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ate1904="1"/>
  <mc:AlternateContent xmlns:mc="http://schemas.openxmlformats.org/markup-compatibility/2006">
    <mc:Choice Requires="x15">
      <x15ac:absPath xmlns:x15ac="http://schemas.microsoft.com/office/spreadsheetml/2010/11/ac" url="C:\Users\Mike Nowak\Dropbox\CanAm Cup\2018\"/>
    </mc:Choice>
  </mc:AlternateContent>
  <xr:revisionPtr revIDLastSave="0" documentId="13_ncr:1_{0658D487-53E5-4EA3-A6B7-ECB88574A5D1}" xr6:coauthVersionLast="33" xr6:coauthVersionMax="33" xr10:uidLastSave="{00000000-0000-0000-0000-000000000000}"/>
  <bookViews>
    <workbookView xWindow="0" yWindow="460" windowWidth="28800" windowHeight="16480" xr2:uid="{00000000-000D-0000-FFFF-FFFF00000000}"/>
  </bookViews>
  <sheets>
    <sheet name="Title" sheetId="17" r:id="rId1"/>
    <sheet name="Officials" sheetId="16" r:id="rId2"/>
    <sheet name="S-3A" sheetId="2" r:id="rId3"/>
    <sheet name="S-4A" sheetId="12" r:id="rId4"/>
    <sheet name="S-6A" sheetId="13" r:id="rId5"/>
    <sheet name="S-9A" sheetId="14" r:id="rId6"/>
    <sheet name="S-8EP" sheetId="6" r:id="rId7"/>
    <sheet name="S-2P" sheetId="15" r:id="rId8"/>
    <sheet name="Entries" sheetId="11" r:id="rId9"/>
  </sheets>
  <definedNames>
    <definedName name="Z_E832E845_0686_4538_B428_2018FC2A06BC_.wvu.Cols" localSheetId="7" hidden="1">'S-2P'!$E:$E</definedName>
    <definedName name="Z_E832E845_0686_4538_B428_2018FC2A06BC_.wvu.Cols" localSheetId="2" hidden="1">'S-3A'!$E:$E</definedName>
    <definedName name="Z_E832E845_0686_4538_B428_2018FC2A06BC_.wvu.Cols" localSheetId="3" hidden="1">'S-4A'!$E:$E</definedName>
    <definedName name="Z_E832E845_0686_4538_B428_2018FC2A06BC_.wvu.Cols" localSheetId="4" hidden="1">'S-6A'!$E:$E</definedName>
    <definedName name="Z_E832E845_0686_4538_B428_2018FC2A06BC_.wvu.Cols" localSheetId="6" hidden="1">'S-8EP'!$E:$E</definedName>
    <definedName name="Z_E832E845_0686_4538_B428_2018FC2A06BC_.wvu.Cols" localSheetId="5" hidden="1">'S-9A'!$E:$E</definedName>
  </definedNames>
  <calcPr calcId="179017" concurrentCalc="0"/>
  <customWorkbookViews>
    <customWorkbookView name="Q - Personal View" guid="{37EA0C48-5D58-4220-A08F-CEB7B168071A}" mergeInterval="0" personalView="1" maximized="1" windowWidth="796" windowHeight="438" activeSheetId="1"/>
    <customWorkbookView name="Arnis - Personal View" guid="{E832E845-0686-4538-B428-2018FC2A06BC}" mergeInterval="0" personalView="1" maximized="1" xWindow="6" yWindow="41" windowWidth="636" windowHeight="457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15" l="1"/>
</calcChain>
</file>

<file path=xl/sharedStrings.xml><?xml version="1.0" encoding="utf-8"?>
<sst xmlns="http://schemas.openxmlformats.org/spreadsheetml/2006/main" count="442" uniqueCount="122">
  <si>
    <t xml:space="preserve">Name, Surname </t>
  </si>
  <si>
    <t>Start Nr.</t>
  </si>
  <si>
    <t>1st flight</t>
  </si>
  <si>
    <t>2nd flight</t>
  </si>
  <si>
    <t xml:space="preserve">3rd flight </t>
  </si>
  <si>
    <t>Total</t>
  </si>
  <si>
    <t>Place</t>
  </si>
  <si>
    <t>1st fly-off</t>
  </si>
  <si>
    <t xml:space="preserve">2nd fly-off </t>
  </si>
  <si>
    <t>Country</t>
  </si>
  <si>
    <t>Licence Nr.</t>
  </si>
  <si>
    <t>SEN</t>
  </si>
  <si>
    <t>JUN</t>
  </si>
  <si>
    <t>Status</t>
  </si>
  <si>
    <t>USA</t>
  </si>
  <si>
    <t>FAI Jury President: Edward Pearson</t>
  </si>
  <si>
    <t>FAI Jury President:  Edward Pearson</t>
  </si>
  <si>
    <t>CONTEST DIRECTOR:</t>
  </si>
  <si>
    <t>RANGE SAFETY OFFICERS:</t>
  </si>
  <si>
    <t>Head:  Mr. Edward Pearson (USA)</t>
  </si>
  <si>
    <t>Mr. Taras Tataryn (CANADA)</t>
  </si>
  <si>
    <t>Alternate: Mr. Peter Cook (CANADA) - Served for S2P</t>
  </si>
  <si>
    <t>FAI JURY:</t>
  </si>
  <si>
    <t>INTERNATIONAL SPACEMODELING COMPETITION</t>
  </si>
  <si>
    <t>FAI WORLD CUP FOR EVENTS S4A, S6A, S9A, AND S8E/P</t>
  </si>
  <si>
    <t>FINAL SCORES LISTS</t>
  </si>
  <si>
    <t>FAI OPEN INTERNATIONAL COMPETITION FOR EVENTS S3A &amp; S2P</t>
  </si>
  <si>
    <t>FAI ID Nr</t>
  </si>
  <si>
    <t>FAI ID Nr.</t>
  </si>
  <si>
    <t xml:space="preserve">Wind: 10 km/hr </t>
  </si>
  <si>
    <t>Start Nr</t>
  </si>
  <si>
    <t>OPEN INTERNATIONAL EVENT S-3A</t>
  </si>
  <si>
    <t>WORLD CUP EVENT S-4A</t>
  </si>
  <si>
    <t>WORLD CUP EVENT S-6A</t>
  </si>
  <si>
    <t>WORLD CUP EVENT S9A</t>
  </si>
  <si>
    <t>WORLD CUP EVENT S8E-P</t>
  </si>
  <si>
    <t>OPEN INTERNATIONAL EVENT S-2P</t>
  </si>
  <si>
    <t>S3A</t>
  </si>
  <si>
    <t>S4A</t>
  </si>
  <si>
    <t>S6A</t>
  </si>
  <si>
    <t>S9A</t>
  </si>
  <si>
    <t>S8E/P</t>
  </si>
  <si>
    <t>OPEN INT EVENTS</t>
  </si>
  <si>
    <t xml:space="preserve">              WORLD CUP EVENTS</t>
  </si>
  <si>
    <t>Dr. Michael Nowak (USA)</t>
  </si>
  <si>
    <t>Muskegon, MI</t>
  </si>
  <si>
    <t xml:space="preserve">Wind: 8 km/hr </t>
  </si>
  <si>
    <t>Willard, Terrill</t>
  </si>
  <si>
    <t>MAX</t>
  </si>
  <si>
    <t>Cook, Peter</t>
  </si>
  <si>
    <t>Kristal, Steve</t>
  </si>
  <si>
    <t>Guzek, Sean</t>
  </si>
  <si>
    <t>Prato, Saverio</t>
  </si>
  <si>
    <t>Vinyard, Keith</t>
  </si>
  <si>
    <t>CANADA</t>
  </si>
  <si>
    <t>Harrison, Trevor</t>
  </si>
  <si>
    <t>Range Safety Officer: Mr. Matt Steele</t>
  </si>
  <si>
    <t xml:space="preserve">Wind: 9 km/hr </t>
  </si>
  <si>
    <t>Temperature: 21C</t>
  </si>
  <si>
    <t>Carson, Donald</t>
  </si>
  <si>
    <t>Flanigan, Chris</t>
  </si>
  <si>
    <t>FAI INTERNATIONAL SPACE MODELS COMPETITION "CanAm Cup 2017"</t>
  </si>
  <si>
    <t>Marsh, Jay</t>
  </si>
  <si>
    <t>Guzek, Brian</t>
  </si>
  <si>
    <t>von Kiparski, Wolfram</t>
  </si>
  <si>
    <t>Woebkenberg, Ryan</t>
  </si>
  <si>
    <t>McLeod, Kevin</t>
  </si>
  <si>
    <t>Duczmal, Richard</t>
  </si>
  <si>
    <t>USA544846</t>
  </si>
  <si>
    <t>FAI ID NR.</t>
  </si>
  <si>
    <t xml:space="preserve">SEN </t>
  </si>
  <si>
    <t>Range Safety Officer: Mr. Brian Guzek</t>
  </si>
  <si>
    <t xml:space="preserve">Wind: 8km/hr </t>
  </si>
  <si>
    <t>X</t>
  </si>
  <si>
    <t>S2/P</t>
  </si>
  <si>
    <t>Tataryn, Taras</t>
  </si>
  <si>
    <t>Steele, Matt</t>
  </si>
  <si>
    <t>Carson, Don</t>
  </si>
  <si>
    <t>Obryan, David</t>
  </si>
  <si>
    <t>USA775089</t>
  </si>
  <si>
    <t>USA907900</t>
  </si>
  <si>
    <t>USA22961</t>
  </si>
  <si>
    <t>USA1137612</t>
  </si>
  <si>
    <t xml:space="preserve"> USA593501</t>
  </si>
  <si>
    <t>USA1136930</t>
  </si>
  <si>
    <t>USA935883</t>
  </si>
  <si>
    <t>USASPACEMDL</t>
  </si>
  <si>
    <t>USA950377</t>
  </si>
  <si>
    <t xml:space="preserve"> USA1139389</t>
  </si>
  <si>
    <t>USA98250</t>
  </si>
  <si>
    <t>USA993146</t>
  </si>
  <si>
    <t xml:space="preserve">FLOWN AT THE MUSKEGON WASTEWATER TREATMENT PLANT, MICHIGAN, USA   </t>
  </si>
  <si>
    <t>Name, Surname</t>
  </si>
  <si>
    <t>Div</t>
  </si>
  <si>
    <t>License Nr</t>
  </si>
  <si>
    <t xml:space="preserve">Start </t>
  </si>
  <si>
    <t>1st Rnd</t>
  </si>
  <si>
    <t>2nd Rnd</t>
  </si>
  <si>
    <t>3rd Rnd</t>
  </si>
  <si>
    <t>4th Rnd</t>
  </si>
  <si>
    <t>Final Rnd</t>
  </si>
  <si>
    <t>S</t>
  </si>
  <si>
    <t>O'Bryan, David</t>
  </si>
  <si>
    <t>Canada</t>
  </si>
  <si>
    <t>"CANAM CUP 2018"</t>
  </si>
  <si>
    <t>JUNE 8-10, 2018</t>
  </si>
  <si>
    <t>Mr. Matt Steele (USA)</t>
  </si>
  <si>
    <t>Mr. Brian Guzek(USA) - Served for S2/P and S4A</t>
  </si>
  <si>
    <t>Mr. Matt Steele (USA) - Served for S3A and S6A</t>
  </si>
  <si>
    <t>Mr. Robert Ferrante (USA) - Served for S8E/P, S6A, S9A, S2/P</t>
  </si>
  <si>
    <t>USA1082701</t>
  </si>
  <si>
    <t>DQ</t>
  </si>
  <si>
    <t>Gearhart, James</t>
  </si>
  <si>
    <t>-</t>
  </si>
  <si>
    <t>June 9-10, 2018</t>
  </si>
  <si>
    <t>Temperature: 16C</t>
  </si>
  <si>
    <t>Range Safety Officer: Mr. Robert Ferrante</t>
  </si>
  <si>
    <t>Range Safety Officer: Mr.Robert Ferrante</t>
  </si>
  <si>
    <t>Range Safety Officer:  Mr. Matt Steele</t>
  </si>
  <si>
    <t>Mr. Kevin Johnson (USA) - Served for S8E/P</t>
  </si>
  <si>
    <t>Alternate: Mr. Kevin Johnson (USA)- Served for S2P</t>
  </si>
  <si>
    <t>EVENTS AND LODGING AT MUSKEGON, MICHIGAN,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</si>
</sst>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8" x14ac:knownFonts="1">
    <font>
      <sz val="10"/>
      <name val="Arial"/>
      <charset val="186"/>
    </font>
    <font>
      <b/>
      <sz val="20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</font>
    <font>
      <b/>
      <sz val="16"/>
      <name val="Arial"/>
      <family val="2"/>
      <charset val="186"/>
    </font>
    <font>
      <sz val="8"/>
      <name val="Arial"/>
      <family val="2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555555"/>
      <name val="Arial"/>
      <family val="2"/>
    </font>
    <font>
      <sz val="11"/>
      <color rgb="FF000000"/>
      <name val="Calibri"/>
      <family val="2"/>
      <scheme val="minor"/>
    </font>
    <font>
      <sz val="10"/>
      <color rgb="FF555555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/>
    </xf>
    <xf numFmtId="0" fontId="0" fillId="0" borderId="0" xfId="0" applyNumberFormat="1"/>
    <xf numFmtId="0" fontId="4" fillId="0" borderId="0" xfId="0" applyNumberFormat="1" applyFont="1"/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17" fillId="0" borderId="0" xfId="0" applyFont="1"/>
    <xf numFmtId="0" fontId="18" fillId="0" borderId="4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0" fillId="0" borderId="1" xfId="0" applyFont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6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justify"/>
    </xf>
    <xf numFmtId="0" fontId="7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3" fillId="0" borderId="1" xfId="0" applyFont="1" applyBorder="1" applyAlignment="1">
      <alignment horizontal="justify"/>
    </xf>
    <xf numFmtId="0" fontId="0" fillId="0" borderId="1" xfId="0" applyBorder="1" applyAlignment="1">
      <alignment horizontal="justify"/>
    </xf>
    <xf numFmtId="0" fontId="8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8" fillId="0" borderId="6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2" fillId="0" borderId="1" xfId="0" applyFont="1" applyBorder="1"/>
    <xf numFmtId="1" fontId="0" fillId="0" borderId="0" xfId="0" applyNumberFormat="1"/>
    <xf numFmtId="1" fontId="4" fillId="0" borderId="0" xfId="0" applyNumberFormat="1" applyFont="1"/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9" fillId="2" borderId="1" xfId="0" applyFont="1" applyFill="1" applyBorder="1"/>
    <xf numFmtId="0" fontId="19" fillId="0" borderId="1" xfId="0" applyFont="1" applyBorder="1"/>
    <xf numFmtId="0" fontId="0" fillId="2" borderId="1" xfId="0" applyFont="1" applyFill="1" applyBorder="1"/>
    <xf numFmtId="0" fontId="23" fillId="2" borderId="1" xfId="0" applyFont="1" applyFill="1" applyBorder="1"/>
    <xf numFmtId="0" fontId="0" fillId="0" borderId="1" xfId="0" applyFill="1" applyBorder="1"/>
    <xf numFmtId="0" fontId="0" fillId="2" borderId="1" xfId="0" applyFill="1" applyBorder="1"/>
    <xf numFmtId="0" fontId="6" fillId="0" borderId="4" xfId="0" applyFont="1" applyBorder="1"/>
    <xf numFmtId="0" fontId="24" fillId="0" borderId="1" xfId="0" applyFont="1" applyBorder="1"/>
    <xf numFmtId="0" fontId="0" fillId="0" borderId="7" xfId="0" applyBorder="1"/>
    <xf numFmtId="0" fontId="18" fillId="0" borderId="8" xfId="0" applyFont="1" applyBorder="1"/>
    <xf numFmtId="0" fontId="0" fillId="0" borderId="5" xfId="0" applyBorder="1"/>
    <xf numFmtId="0" fontId="18" fillId="0" borderId="9" xfId="0" applyFont="1" applyBorder="1"/>
    <xf numFmtId="0" fontId="0" fillId="0" borderId="9" xfId="0" applyBorder="1"/>
    <xf numFmtId="0" fontId="0" fillId="0" borderId="1" xfId="0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8" fillId="0" borderId="1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6"/>
  <sheetViews>
    <sheetView tabSelected="1" topLeftCell="A4" workbookViewId="0">
      <selection activeCell="L21" sqref="L21"/>
    </sheetView>
  </sheetViews>
  <sheetFormatPr defaultColWidth="8.81640625" defaultRowHeight="13" x14ac:dyDescent="0.6"/>
  <sheetData>
    <row r="3" spans="1:11" s="23" customFormat="1" ht="17.75" x14ac:dyDescent="0.75">
      <c r="A3" s="25" t="s">
        <v>23</v>
      </c>
      <c r="B3" s="25"/>
      <c r="C3" s="25"/>
      <c r="D3" s="25"/>
      <c r="E3" s="25"/>
      <c r="F3" s="25"/>
      <c r="G3" s="25"/>
      <c r="H3" s="25"/>
    </row>
    <row r="4" spans="1:11" s="23" customFormat="1" ht="17.75" x14ac:dyDescent="0.75">
      <c r="A4" s="25"/>
      <c r="B4" s="25"/>
      <c r="C4" s="25"/>
      <c r="D4" s="25"/>
      <c r="E4" s="25"/>
      <c r="F4" s="25"/>
      <c r="G4" s="25"/>
      <c r="H4" s="25"/>
    </row>
    <row r="5" spans="1:11" s="23" customFormat="1" ht="17.75" x14ac:dyDescent="0.75">
      <c r="A5" s="25" t="s">
        <v>104</v>
      </c>
      <c r="B5" s="25"/>
      <c r="C5" s="25"/>
      <c r="D5" s="25"/>
      <c r="E5" s="25"/>
      <c r="F5" s="25"/>
      <c r="G5" s="25"/>
      <c r="H5" s="25"/>
    </row>
    <row r="6" spans="1:11" s="23" customFormat="1" ht="17.75" x14ac:dyDescent="0.75">
      <c r="A6" s="25"/>
      <c r="B6" s="25"/>
      <c r="C6" s="25"/>
      <c r="D6" s="25"/>
      <c r="E6" s="25"/>
      <c r="F6" s="25"/>
      <c r="G6" s="25"/>
      <c r="H6" s="25"/>
    </row>
    <row r="7" spans="1:11" s="23" customFormat="1" ht="17.75" x14ac:dyDescent="0.75">
      <c r="A7" s="25" t="s">
        <v>24</v>
      </c>
      <c r="B7" s="25"/>
      <c r="C7" s="25"/>
      <c r="D7" s="25"/>
      <c r="E7" s="25"/>
      <c r="F7" s="25"/>
      <c r="G7" s="25"/>
      <c r="H7" s="25"/>
    </row>
    <row r="8" spans="1:11" s="23" customFormat="1" ht="17.75" x14ac:dyDescent="0.75">
      <c r="A8" s="25"/>
      <c r="B8" s="25"/>
      <c r="C8" s="25"/>
      <c r="D8" s="25"/>
      <c r="E8" s="25"/>
      <c r="F8" s="25"/>
      <c r="G8" s="25"/>
      <c r="H8" s="25"/>
    </row>
    <row r="9" spans="1:11" s="23" customFormat="1" ht="17.75" x14ac:dyDescent="0.75">
      <c r="A9" s="26" t="s">
        <v>26</v>
      </c>
      <c r="B9" s="26"/>
      <c r="C9" s="26"/>
      <c r="D9" s="26"/>
      <c r="E9" s="26"/>
      <c r="F9" s="26"/>
      <c r="G9" s="25"/>
      <c r="H9" s="25"/>
    </row>
    <row r="10" spans="1:11" s="23" customFormat="1" ht="14.5" x14ac:dyDescent="0.7">
      <c r="A10" s="24"/>
      <c r="B10" s="24"/>
      <c r="C10" s="24"/>
      <c r="D10" s="24"/>
      <c r="E10" s="24"/>
      <c r="F10" s="24"/>
    </row>
    <row r="11" spans="1:11" s="23" customFormat="1" ht="17.75" x14ac:dyDescent="0.75">
      <c r="A11" s="26" t="s">
        <v>105</v>
      </c>
      <c r="B11" s="26"/>
      <c r="C11" s="26"/>
      <c r="D11" s="26"/>
      <c r="E11" s="26"/>
      <c r="F11" s="26"/>
      <c r="G11" s="25"/>
      <c r="H11" s="25"/>
      <c r="I11" s="25"/>
      <c r="J11" s="25"/>
      <c r="K11" s="25"/>
    </row>
    <row r="12" spans="1:11" s="23" customFormat="1" ht="17.75" x14ac:dyDescent="0.75">
      <c r="A12" s="26"/>
      <c r="B12" s="26"/>
      <c r="C12" s="26"/>
      <c r="D12" s="26"/>
      <c r="E12" s="26"/>
      <c r="F12" s="26"/>
      <c r="G12" s="25"/>
      <c r="H12" s="25"/>
      <c r="I12" s="25"/>
      <c r="J12" s="25"/>
      <c r="K12" s="25"/>
    </row>
    <row r="13" spans="1:11" s="23" customFormat="1" ht="17.75" x14ac:dyDescent="0.75">
      <c r="A13" s="26" t="s">
        <v>91</v>
      </c>
      <c r="B13" s="26"/>
      <c r="C13" s="26"/>
      <c r="D13" s="26"/>
      <c r="E13" s="26"/>
      <c r="F13" s="26"/>
      <c r="G13" s="25"/>
      <c r="H13" s="25"/>
      <c r="I13" s="25"/>
      <c r="J13" s="25"/>
      <c r="K13" s="25"/>
    </row>
    <row r="14" spans="1:11" s="23" customFormat="1" ht="15.75" customHeight="1" x14ac:dyDescent="0.75">
      <c r="A14" s="25" t="s">
        <v>121</v>
      </c>
      <c r="B14" s="25"/>
      <c r="C14" s="25"/>
      <c r="D14" s="26"/>
      <c r="E14" s="26"/>
      <c r="F14" s="25"/>
      <c r="G14" s="25"/>
      <c r="H14" s="25"/>
      <c r="I14" s="25"/>
      <c r="J14" s="25"/>
      <c r="K14" s="25"/>
    </row>
    <row r="15" spans="1:11" s="23" customFormat="1" ht="15.75" customHeight="1" x14ac:dyDescent="0.75">
      <c r="A15" s="25"/>
      <c r="B15" s="25"/>
      <c r="C15" s="25"/>
      <c r="D15" s="26"/>
      <c r="E15" s="26"/>
      <c r="F15" s="25"/>
      <c r="G15" s="25"/>
      <c r="H15" s="25"/>
      <c r="I15" s="25"/>
      <c r="J15" s="25"/>
      <c r="K15" s="25"/>
    </row>
    <row r="16" spans="1:11" s="23" customFormat="1" ht="17.75" x14ac:dyDescent="0.75">
      <c r="A16" s="25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</sheetData>
  <printOptions horizontalCentered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0"/>
  <sheetViews>
    <sheetView topLeftCell="A13" workbookViewId="0">
      <selection activeCell="B8" sqref="B8"/>
    </sheetView>
  </sheetViews>
  <sheetFormatPr defaultColWidth="8.81640625" defaultRowHeight="13" x14ac:dyDescent="0.6"/>
  <sheetData>
    <row r="1" spans="2:3" ht="18.5" x14ac:dyDescent="0.9">
      <c r="B1" s="20"/>
      <c r="C1" s="20"/>
    </row>
    <row r="2" spans="2:3" ht="23.5" x14ac:dyDescent="1.1000000000000001">
      <c r="B2" s="21" t="s">
        <v>22</v>
      </c>
      <c r="C2" s="20"/>
    </row>
    <row r="3" spans="2:3" ht="23.5" x14ac:dyDescent="1.1000000000000001">
      <c r="B3" s="21"/>
      <c r="C3" s="20"/>
    </row>
    <row r="4" spans="2:3" ht="18.5" x14ac:dyDescent="0.9">
      <c r="B4" s="20" t="s">
        <v>19</v>
      </c>
      <c r="C4" s="20"/>
    </row>
    <row r="5" spans="2:3" ht="18.5" x14ac:dyDescent="0.9">
      <c r="B5" s="20" t="s">
        <v>20</v>
      </c>
      <c r="C5" s="20"/>
    </row>
    <row r="6" spans="2:3" ht="18.5" x14ac:dyDescent="0.9">
      <c r="B6" s="20" t="s">
        <v>106</v>
      </c>
      <c r="C6" s="20"/>
    </row>
    <row r="7" spans="2:3" ht="18.5" x14ac:dyDescent="0.9">
      <c r="B7" s="20" t="s">
        <v>21</v>
      </c>
      <c r="C7" s="20"/>
    </row>
    <row r="8" spans="2:3" ht="18.5" x14ac:dyDescent="0.9">
      <c r="B8" s="20" t="s">
        <v>120</v>
      </c>
      <c r="C8" s="20"/>
    </row>
    <row r="9" spans="2:3" ht="18.5" x14ac:dyDescent="0.9">
      <c r="B9" s="20"/>
      <c r="C9" s="20"/>
    </row>
    <row r="10" spans="2:3" ht="23.5" x14ac:dyDescent="1.1000000000000001">
      <c r="B10" s="21" t="s">
        <v>18</v>
      </c>
      <c r="C10" s="20"/>
    </row>
    <row r="11" spans="2:3" ht="18.75" customHeight="1" x14ac:dyDescent="1.1000000000000001">
      <c r="B11" s="21"/>
      <c r="C11" s="20"/>
    </row>
    <row r="12" spans="2:3" ht="18.5" x14ac:dyDescent="0.9">
      <c r="B12" s="22" t="s">
        <v>108</v>
      </c>
      <c r="C12" s="20"/>
    </row>
    <row r="13" spans="2:3" ht="18.5" x14ac:dyDescent="0.9">
      <c r="B13" s="22" t="s">
        <v>109</v>
      </c>
      <c r="C13" s="20"/>
    </row>
    <row r="14" spans="2:3" ht="18.5" x14ac:dyDescent="0.9">
      <c r="B14" s="22" t="s">
        <v>107</v>
      </c>
      <c r="C14" s="20"/>
    </row>
    <row r="15" spans="2:3" ht="18.5" x14ac:dyDescent="0.9">
      <c r="B15" s="22" t="s">
        <v>119</v>
      </c>
      <c r="C15" s="20"/>
    </row>
    <row r="16" spans="2:3" ht="18.5" x14ac:dyDescent="0.9">
      <c r="B16" s="22"/>
      <c r="C16" s="20"/>
    </row>
    <row r="18" spans="2:3" ht="23.5" x14ac:dyDescent="1.1000000000000001">
      <c r="B18" s="21" t="s">
        <v>17</v>
      </c>
      <c r="C18" s="20"/>
    </row>
    <row r="19" spans="2:3" ht="14.25" customHeight="1" x14ac:dyDescent="1.1000000000000001">
      <c r="B19" s="21"/>
      <c r="C19" s="20"/>
    </row>
    <row r="20" spans="2:3" ht="18.5" x14ac:dyDescent="0.9">
      <c r="B20" s="22" t="s">
        <v>44</v>
      </c>
      <c r="C20" s="20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topLeftCell="B7" zoomScale="150" workbookViewId="0">
      <selection activeCell="E17" sqref="E17:F17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5" customWidth="1"/>
    <col min="4" max="4" width="9" style="49" customWidth="1"/>
    <col min="5" max="5" width="15.6796875" customWidth="1"/>
    <col min="6" max="6" width="11.1796875" customWidth="1"/>
    <col min="7" max="7" width="8.5" style="27" customWidth="1"/>
    <col min="11" max="11" width="10.31640625" customWidth="1"/>
    <col min="12" max="13" width="7" customWidth="1"/>
  </cols>
  <sheetData>
    <row r="1" spans="2:14" ht="3.75" customHeight="1" x14ac:dyDescent="0.6"/>
    <row r="2" spans="2:14" x14ac:dyDescent="0.6">
      <c r="B2" s="11"/>
      <c r="C2" s="11"/>
      <c r="D2" s="50"/>
      <c r="E2" s="10"/>
      <c r="F2" s="10"/>
      <c r="G2" s="39"/>
      <c r="H2" s="10"/>
      <c r="I2" s="10"/>
      <c r="J2" s="10"/>
    </row>
    <row r="3" spans="2:14" x14ac:dyDescent="0.6">
      <c r="B3" s="11"/>
      <c r="C3" s="11"/>
      <c r="D3" s="50"/>
      <c r="E3" s="10"/>
      <c r="F3" s="10"/>
      <c r="G3" s="39"/>
      <c r="H3" s="10"/>
      <c r="I3" s="10"/>
      <c r="J3" s="10"/>
    </row>
    <row r="4" spans="2:14" ht="3.75" customHeight="1" x14ac:dyDescent="0.6"/>
    <row r="5" spans="2:14" ht="18" x14ac:dyDescent="0.8">
      <c r="B5" s="7" t="s">
        <v>61</v>
      </c>
      <c r="C5" s="7"/>
      <c r="D5" s="51"/>
      <c r="E5" s="7"/>
      <c r="F5" s="7"/>
      <c r="G5" s="40"/>
      <c r="H5" s="7"/>
      <c r="I5" s="7"/>
      <c r="J5" s="7"/>
      <c r="K5" s="7"/>
      <c r="L5" s="7"/>
      <c r="M5" s="7"/>
    </row>
    <row r="6" spans="2:14" ht="5.25" customHeight="1" x14ac:dyDescent="0.6"/>
    <row r="7" spans="2:14" ht="25.25" x14ac:dyDescent="1.05">
      <c r="B7" s="14"/>
      <c r="C7" s="14"/>
      <c r="E7" s="2" t="s">
        <v>31</v>
      </c>
      <c r="F7" s="2"/>
      <c r="H7" s="3"/>
    </row>
    <row r="8" spans="2:14" ht="3.75" customHeight="1" x14ac:dyDescent="0.6"/>
    <row r="9" spans="2:14" ht="14.5" x14ac:dyDescent="0.7">
      <c r="B9" s="8"/>
      <c r="C9" s="8"/>
      <c r="D9" s="52"/>
      <c r="E9" s="9"/>
      <c r="F9" s="9"/>
    </row>
    <row r="10" spans="2:14" ht="3.75" customHeight="1" x14ac:dyDescent="0.6">
      <c r="N10" s="15"/>
    </row>
    <row r="11" spans="2:14" x14ac:dyDescent="0.6">
      <c r="B11" s="16" t="s">
        <v>0</v>
      </c>
      <c r="C11" s="16" t="s">
        <v>13</v>
      </c>
      <c r="D11" s="55" t="s">
        <v>9</v>
      </c>
      <c r="E11" s="16" t="s">
        <v>10</v>
      </c>
      <c r="F11" s="16" t="s">
        <v>27</v>
      </c>
      <c r="G11" s="44" t="s">
        <v>1</v>
      </c>
      <c r="H11" s="16" t="s">
        <v>2</v>
      </c>
      <c r="I11" s="16" t="s">
        <v>3</v>
      </c>
      <c r="J11" s="16" t="s">
        <v>4</v>
      </c>
      <c r="K11" s="16" t="s">
        <v>7</v>
      </c>
      <c r="L11" s="16" t="s">
        <v>5</v>
      </c>
      <c r="M11" s="16" t="s">
        <v>6</v>
      </c>
    </row>
    <row r="12" spans="2:14" ht="14.25" x14ac:dyDescent="0.65">
      <c r="B12" s="42" t="s">
        <v>55</v>
      </c>
      <c r="C12" s="56" t="s">
        <v>12</v>
      </c>
      <c r="D12" s="53" t="s">
        <v>14</v>
      </c>
      <c r="E12" s="44" t="s">
        <v>84</v>
      </c>
      <c r="F12" s="85">
        <v>112469</v>
      </c>
      <c r="G12" s="45"/>
      <c r="H12" s="42">
        <v>0</v>
      </c>
      <c r="I12" s="57">
        <v>3</v>
      </c>
      <c r="J12" s="42" t="s">
        <v>48</v>
      </c>
      <c r="K12" s="56"/>
      <c r="L12" s="42">
        <v>336</v>
      </c>
      <c r="M12" s="56">
        <v>1</v>
      </c>
    </row>
    <row r="13" spans="2:14" ht="14.25" x14ac:dyDescent="0.65">
      <c r="B13" s="42" t="s">
        <v>51</v>
      </c>
      <c r="C13" s="43" t="s">
        <v>11</v>
      </c>
      <c r="D13" s="53" t="s">
        <v>14</v>
      </c>
      <c r="E13" s="44" t="s">
        <v>88</v>
      </c>
      <c r="F13" s="85">
        <v>112760</v>
      </c>
      <c r="G13" s="45"/>
      <c r="H13" s="42">
        <v>137</v>
      </c>
      <c r="I13" s="45">
        <v>280</v>
      </c>
      <c r="J13" s="45">
        <v>113</v>
      </c>
      <c r="K13" s="16"/>
      <c r="L13" s="45">
        <v>530</v>
      </c>
      <c r="M13" s="16">
        <v>1</v>
      </c>
    </row>
    <row r="14" spans="2:14" ht="14.25" x14ac:dyDescent="0.65">
      <c r="B14" s="42" t="s">
        <v>52</v>
      </c>
      <c r="C14" s="19" t="s">
        <v>11</v>
      </c>
      <c r="D14" s="54" t="s">
        <v>54</v>
      </c>
      <c r="E14" s="44">
        <v>82039</v>
      </c>
      <c r="F14" s="74">
        <v>234218</v>
      </c>
      <c r="G14" s="75"/>
      <c r="H14" s="45">
        <v>118</v>
      </c>
      <c r="I14" s="42">
        <v>216</v>
      </c>
      <c r="J14" s="42">
        <v>135</v>
      </c>
      <c r="K14" s="16"/>
      <c r="L14" s="42">
        <v>469</v>
      </c>
      <c r="M14" s="35">
        <v>2</v>
      </c>
    </row>
    <row r="15" spans="2:14" ht="14.25" x14ac:dyDescent="0.65">
      <c r="B15" s="42" t="s">
        <v>50</v>
      </c>
      <c r="C15" s="19" t="s">
        <v>11</v>
      </c>
      <c r="D15" s="54" t="s">
        <v>14</v>
      </c>
      <c r="E15" s="81" t="s">
        <v>85</v>
      </c>
      <c r="F15" s="85">
        <v>68195</v>
      </c>
      <c r="G15" s="45"/>
      <c r="H15" s="45">
        <v>201</v>
      </c>
      <c r="I15" s="45">
        <v>156</v>
      </c>
      <c r="J15" s="45">
        <v>76</v>
      </c>
      <c r="K15" s="16"/>
      <c r="L15" s="45">
        <v>433</v>
      </c>
      <c r="M15" s="16">
        <v>3</v>
      </c>
    </row>
    <row r="16" spans="2:14" ht="14.25" x14ac:dyDescent="0.65">
      <c r="B16" s="42" t="s">
        <v>47</v>
      </c>
      <c r="C16" s="43" t="s">
        <v>11</v>
      </c>
      <c r="D16" s="54" t="s">
        <v>14</v>
      </c>
      <c r="E16" s="81" t="s">
        <v>79</v>
      </c>
      <c r="F16" s="74">
        <v>68218</v>
      </c>
      <c r="G16" s="45"/>
      <c r="H16" s="45">
        <v>117</v>
      </c>
      <c r="I16" s="42">
        <v>166</v>
      </c>
      <c r="J16" s="42">
        <v>105</v>
      </c>
      <c r="K16" s="16"/>
      <c r="L16" s="45">
        <v>388</v>
      </c>
      <c r="M16" s="35">
        <v>4</v>
      </c>
    </row>
    <row r="17" spans="1:13" x14ac:dyDescent="0.6">
      <c r="B17" s="45" t="s">
        <v>112</v>
      </c>
      <c r="C17" s="43" t="s">
        <v>11</v>
      </c>
      <c r="D17" s="54" t="s">
        <v>14</v>
      </c>
      <c r="E17" s="44" t="s">
        <v>110</v>
      </c>
      <c r="F17" s="85">
        <v>86461</v>
      </c>
      <c r="G17" s="45"/>
      <c r="H17" s="45">
        <v>0</v>
      </c>
      <c r="I17" s="45">
        <v>218</v>
      </c>
      <c r="J17" s="45">
        <v>104</v>
      </c>
      <c r="K17" s="16"/>
      <c r="L17" s="45">
        <v>322</v>
      </c>
      <c r="M17" s="16">
        <v>5</v>
      </c>
    </row>
    <row r="18" spans="1:13" x14ac:dyDescent="0.6">
      <c r="B18" s="45" t="s">
        <v>49</v>
      </c>
      <c r="C18" s="43" t="s">
        <v>11</v>
      </c>
      <c r="D18" s="54" t="s">
        <v>54</v>
      </c>
      <c r="E18" s="44">
        <v>82140</v>
      </c>
      <c r="F18" s="85">
        <v>217735</v>
      </c>
      <c r="G18" s="72"/>
      <c r="H18" s="45">
        <v>0</v>
      </c>
      <c r="I18" s="45">
        <v>96</v>
      </c>
      <c r="J18" s="45">
        <v>111</v>
      </c>
      <c r="K18" s="16"/>
      <c r="L18" s="45">
        <v>207</v>
      </c>
      <c r="M18" s="16">
        <v>6</v>
      </c>
    </row>
    <row r="19" spans="1:13" x14ac:dyDescent="0.6">
      <c r="A19" s="4"/>
      <c r="B19" s="45" t="s">
        <v>60</v>
      </c>
      <c r="C19" s="46" t="s">
        <v>11</v>
      </c>
      <c r="D19" s="54" t="s">
        <v>14</v>
      </c>
      <c r="E19" s="81" t="s">
        <v>80</v>
      </c>
      <c r="F19" s="85">
        <v>66984</v>
      </c>
      <c r="G19" s="45"/>
      <c r="H19" s="45">
        <v>77</v>
      </c>
      <c r="I19" s="45"/>
      <c r="J19" s="45"/>
      <c r="K19" s="45"/>
      <c r="L19" s="45">
        <v>77</v>
      </c>
      <c r="M19" s="47">
        <v>7</v>
      </c>
    </row>
    <row r="20" spans="1:13" x14ac:dyDescent="0.6">
      <c r="B20" s="45" t="s">
        <v>53</v>
      </c>
      <c r="C20" s="46" t="s">
        <v>11</v>
      </c>
      <c r="D20" s="54" t="s">
        <v>14</v>
      </c>
      <c r="E20" s="44" t="s">
        <v>83</v>
      </c>
      <c r="F20" s="74">
        <v>68201</v>
      </c>
      <c r="G20" s="45"/>
      <c r="H20" s="45">
        <v>0</v>
      </c>
      <c r="I20" s="45"/>
      <c r="J20" s="45"/>
      <c r="K20" s="45"/>
      <c r="L20" s="45">
        <v>0</v>
      </c>
      <c r="M20" s="48">
        <v>8</v>
      </c>
    </row>
    <row r="21" spans="1:13" s="27" customFormat="1" x14ac:dyDescent="0.6"/>
    <row r="23" spans="1:13" ht="14.25" x14ac:dyDescent="0.65">
      <c r="B23" s="12" t="s">
        <v>45</v>
      </c>
      <c r="C23" s="12"/>
      <c r="D23" s="12"/>
      <c r="E23" s="5"/>
      <c r="F23" s="5"/>
      <c r="G23" s="4"/>
      <c r="K23" s="4"/>
    </row>
    <row r="24" spans="1:13" ht="14.25" x14ac:dyDescent="0.65">
      <c r="B24" s="5" t="s">
        <v>46</v>
      </c>
      <c r="C24" s="5"/>
      <c r="D24" s="5"/>
      <c r="E24" s="4"/>
      <c r="F24" s="4"/>
      <c r="G24" s="5" t="s">
        <v>15</v>
      </c>
      <c r="H24" s="5"/>
      <c r="J24" s="5"/>
      <c r="K24" s="4"/>
    </row>
    <row r="25" spans="1:13" ht="14.25" x14ac:dyDescent="0.65">
      <c r="B25" s="5" t="s">
        <v>115</v>
      </c>
      <c r="C25" s="5"/>
      <c r="D25" s="5"/>
      <c r="G25" s="4"/>
      <c r="K25" s="4"/>
    </row>
    <row r="26" spans="1:13" ht="14.25" x14ac:dyDescent="0.65">
      <c r="B26" s="28" t="s">
        <v>114</v>
      </c>
      <c r="C26" s="12"/>
      <c r="D26" s="12"/>
      <c r="G26" s="12" t="s">
        <v>56</v>
      </c>
      <c r="H26" s="12"/>
      <c r="I26" s="12"/>
    </row>
    <row r="27" spans="1:13" x14ac:dyDescent="0.6">
      <c r="F27" s="27"/>
      <c r="G27"/>
    </row>
  </sheetData>
  <customSheetViews>
    <customSheetView guid="{37EA0C48-5D58-4220-A08F-CEB7B168071A}" scale="75" showRuler="0" topLeftCell="A15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/>
    </customSheetView>
    <customSheetView guid="{E832E845-0686-4538-B428-2018FC2A06BC}" scale="75" hiddenColumns="1" showRuler="0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B7" zoomScale="150" workbookViewId="0">
      <selection activeCell="B18" sqref="A18:XFD18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5" customWidth="1"/>
    <col min="4" max="4" width="9" customWidth="1"/>
    <col min="5" max="5" width="15.6796875" customWidth="1"/>
    <col min="6" max="6" width="11.1796875" customWidth="1"/>
    <col min="7" max="7" width="8.5" customWidth="1"/>
    <col min="11" max="11" width="10.31640625" customWidth="1"/>
    <col min="12" max="12" width="7" customWidth="1"/>
    <col min="13" max="13" width="7" style="29" customWidth="1"/>
  </cols>
  <sheetData>
    <row r="1" spans="1:14" ht="3.75" customHeight="1" x14ac:dyDescent="0.6"/>
    <row r="2" spans="1:14" x14ac:dyDescent="0.6">
      <c r="B2" s="11"/>
      <c r="C2" s="11"/>
      <c r="D2" s="11"/>
      <c r="E2" s="10"/>
      <c r="F2" s="10"/>
      <c r="G2" s="10"/>
      <c r="H2" s="10"/>
      <c r="I2" s="10"/>
      <c r="J2" s="10"/>
    </row>
    <row r="3" spans="1:14" x14ac:dyDescent="0.6">
      <c r="B3" s="11"/>
      <c r="C3" s="11"/>
      <c r="D3" s="11"/>
      <c r="E3" s="10"/>
      <c r="F3" s="10"/>
      <c r="G3" s="10"/>
      <c r="H3" s="10"/>
      <c r="I3" s="10"/>
      <c r="J3" s="10"/>
    </row>
    <row r="4" spans="1:14" ht="3.75" customHeight="1" x14ac:dyDescent="0.6"/>
    <row r="5" spans="1:14" ht="18" x14ac:dyDescent="0.8">
      <c r="B5" s="7" t="s">
        <v>61</v>
      </c>
      <c r="C5" s="7"/>
      <c r="D5" s="7"/>
      <c r="E5" s="7"/>
      <c r="F5" s="7"/>
      <c r="G5" s="7"/>
      <c r="H5" s="7"/>
      <c r="I5" s="7"/>
      <c r="J5" s="7"/>
      <c r="K5" s="7"/>
      <c r="L5" s="7"/>
      <c r="M5" s="30"/>
    </row>
    <row r="6" spans="1:14" ht="5.25" customHeight="1" x14ac:dyDescent="0.6"/>
    <row r="7" spans="1:14" ht="25.25" x14ac:dyDescent="1.05">
      <c r="B7" s="14"/>
      <c r="C7" s="14"/>
      <c r="E7" s="2" t="s">
        <v>32</v>
      </c>
      <c r="F7" s="2"/>
      <c r="G7" s="3"/>
      <c r="H7" s="3"/>
    </row>
    <row r="8" spans="1:14" ht="3.75" customHeight="1" x14ac:dyDescent="0.6"/>
    <row r="9" spans="1:14" ht="14.5" x14ac:dyDescent="0.7">
      <c r="B9" s="8"/>
      <c r="C9" s="8"/>
      <c r="D9" s="8"/>
      <c r="E9" s="9"/>
      <c r="F9" s="9"/>
    </row>
    <row r="10" spans="1:14" ht="3.75" customHeight="1" thickBot="1" x14ac:dyDescent="0.75">
      <c r="N10" s="15"/>
    </row>
    <row r="11" spans="1:14" x14ac:dyDescent="0.6">
      <c r="B11" s="41" t="s">
        <v>0</v>
      </c>
      <c r="C11" s="41" t="s">
        <v>13</v>
      </c>
      <c r="D11" s="41" t="s">
        <v>9</v>
      </c>
      <c r="E11" s="41" t="s">
        <v>10</v>
      </c>
      <c r="F11" s="41" t="s">
        <v>28</v>
      </c>
      <c r="G11" s="41" t="s">
        <v>1</v>
      </c>
      <c r="H11" s="41" t="s">
        <v>2</v>
      </c>
      <c r="I11" s="41" t="s">
        <v>3</v>
      </c>
      <c r="J11" s="41" t="s">
        <v>4</v>
      </c>
      <c r="K11" s="41" t="s">
        <v>7</v>
      </c>
      <c r="L11" s="41" t="s">
        <v>5</v>
      </c>
      <c r="M11" s="58" t="s">
        <v>6</v>
      </c>
    </row>
    <row r="12" spans="1:14" x14ac:dyDescent="0.6">
      <c r="B12" s="45" t="s">
        <v>55</v>
      </c>
      <c r="C12" s="45" t="s">
        <v>12</v>
      </c>
      <c r="D12" s="45" t="s">
        <v>14</v>
      </c>
      <c r="E12" s="80" t="s">
        <v>84</v>
      </c>
      <c r="F12" s="38">
        <v>112469</v>
      </c>
      <c r="G12" s="45"/>
      <c r="H12" s="45">
        <v>14</v>
      </c>
      <c r="I12" s="45">
        <v>9</v>
      </c>
      <c r="J12" s="45">
        <v>13</v>
      </c>
      <c r="K12" s="45"/>
      <c r="L12" s="45">
        <v>36</v>
      </c>
      <c r="M12" s="35">
        <v>1</v>
      </c>
    </row>
    <row r="13" spans="1:14" x14ac:dyDescent="0.6">
      <c r="A13" s="4"/>
      <c r="B13" s="45" t="s">
        <v>112</v>
      </c>
      <c r="C13" s="45" t="s">
        <v>11</v>
      </c>
      <c r="D13" s="45" t="s">
        <v>14</v>
      </c>
      <c r="E13" s="44" t="s">
        <v>110</v>
      </c>
      <c r="F13" s="85">
        <v>86461</v>
      </c>
      <c r="G13" s="45"/>
      <c r="H13" s="45">
        <v>107</v>
      </c>
      <c r="I13" s="45">
        <v>37</v>
      </c>
      <c r="J13" s="45" t="s">
        <v>48</v>
      </c>
      <c r="K13" s="45"/>
      <c r="L13" s="45">
        <v>324</v>
      </c>
      <c r="M13" s="59">
        <v>1</v>
      </c>
    </row>
    <row r="14" spans="1:14" x14ac:dyDescent="0.6">
      <c r="B14" s="45" t="s">
        <v>59</v>
      </c>
      <c r="C14" s="45" t="s">
        <v>11</v>
      </c>
      <c r="D14" s="45" t="s">
        <v>14</v>
      </c>
      <c r="E14" s="44" t="s">
        <v>90</v>
      </c>
      <c r="F14" s="85">
        <v>113676</v>
      </c>
      <c r="G14" s="45"/>
      <c r="H14" s="45">
        <v>0</v>
      </c>
      <c r="I14" s="45">
        <v>0</v>
      </c>
      <c r="J14" s="45" t="s">
        <v>48</v>
      </c>
      <c r="K14" s="45"/>
      <c r="L14" s="45">
        <v>180</v>
      </c>
      <c r="M14" s="60">
        <v>2</v>
      </c>
    </row>
    <row r="15" spans="1:14" x14ac:dyDescent="0.6">
      <c r="A15" s="4"/>
      <c r="B15" s="45" t="s">
        <v>53</v>
      </c>
      <c r="C15" s="45" t="s">
        <v>11</v>
      </c>
      <c r="D15" s="45" t="s">
        <v>14</v>
      </c>
      <c r="E15" s="44" t="s">
        <v>83</v>
      </c>
      <c r="F15" s="74">
        <v>68201</v>
      </c>
      <c r="G15" s="45"/>
      <c r="H15" s="45">
        <v>94</v>
      </c>
      <c r="I15" s="45">
        <v>0</v>
      </c>
      <c r="J15" s="45">
        <v>75</v>
      </c>
      <c r="K15" s="45"/>
      <c r="L15" s="45">
        <v>169</v>
      </c>
      <c r="M15" s="59">
        <v>3</v>
      </c>
    </row>
    <row r="16" spans="1:14" x14ac:dyDescent="0.6">
      <c r="B16" s="45" t="s">
        <v>60</v>
      </c>
      <c r="C16" s="45" t="s">
        <v>11</v>
      </c>
      <c r="D16" s="45" t="s">
        <v>14</v>
      </c>
      <c r="E16" s="81" t="s">
        <v>80</v>
      </c>
      <c r="F16" s="85">
        <v>66984</v>
      </c>
      <c r="G16" s="45"/>
      <c r="H16" s="45">
        <v>81</v>
      </c>
      <c r="I16" s="45">
        <v>0</v>
      </c>
      <c r="J16" s="45">
        <v>61</v>
      </c>
      <c r="K16" s="45"/>
      <c r="L16" s="45">
        <v>142</v>
      </c>
      <c r="M16" s="60">
        <v>4</v>
      </c>
    </row>
    <row r="17" spans="2:13" x14ac:dyDescent="0.6">
      <c r="B17" s="45" t="s">
        <v>49</v>
      </c>
      <c r="C17" s="45" t="s">
        <v>11</v>
      </c>
      <c r="D17" s="45" t="s">
        <v>54</v>
      </c>
      <c r="E17" s="44">
        <v>82140</v>
      </c>
      <c r="F17" s="85">
        <v>217735</v>
      </c>
      <c r="G17" s="45"/>
      <c r="H17" s="45">
        <v>0</v>
      </c>
      <c r="I17" s="45">
        <v>69</v>
      </c>
      <c r="J17" s="45">
        <v>40</v>
      </c>
      <c r="K17" s="45"/>
      <c r="L17" s="45">
        <v>109</v>
      </c>
      <c r="M17" s="60">
        <v>5</v>
      </c>
    </row>
    <row r="22" spans="2:13" ht="14.25" x14ac:dyDescent="0.65">
      <c r="B22" s="12" t="s">
        <v>45</v>
      </c>
      <c r="C22" s="12"/>
      <c r="D22" s="12"/>
      <c r="E22" s="5"/>
      <c r="F22" s="5"/>
      <c r="G22" s="4"/>
      <c r="K22" s="4"/>
      <c r="L22" s="6"/>
      <c r="M22" s="31"/>
    </row>
    <row r="23" spans="2:13" ht="14.25" x14ac:dyDescent="0.65">
      <c r="B23" s="5" t="s">
        <v>57</v>
      </c>
      <c r="C23" s="5"/>
      <c r="D23" s="5"/>
      <c r="E23" s="4"/>
      <c r="F23" s="4"/>
      <c r="G23" s="5" t="s">
        <v>15</v>
      </c>
      <c r="H23" s="5"/>
      <c r="J23" s="5"/>
      <c r="K23" s="4"/>
      <c r="L23" s="13"/>
      <c r="M23" s="31"/>
    </row>
    <row r="24" spans="2:13" ht="14.25" x14ac:dyDescent="0.65">
      <c r="B24" s="5" t="s">
        <v>115</v>
      </c>
      <c r="C24" s="5"/>
      <c r="D24" s="5"/>
      <c r="G24" s="4"/>
      <c r="K24" s="4"/>
      <c r="L24" s="4"/>
      <c r="M24" s="32"/>
    </row>
    <row r="25" spans="2:13" ht="14.25" x14ac:dyDescent="0.65">
      <c r="B25" s="28" t="s">
        <v>114</v>
      </c>
      <c r="C25" s="12"/>
      <c r="D25" s="12"/>
      <c r="G25" s="12" t="s">
        <v>71</v>
      </c>
      <c r="H25" s="12"/>
      <c r="I25" s="12"/>
      <c r="L25" s="12"/>
    </row>
  </sheetData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topLeftCell="M1" workbookViewId="0">
      <selection activeCell="A21" sqref="A21:XFD21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5" customWidth="1"/>
    <col min="4" max="4" width="9" customWidth="1"/>
    <col min="5" max="5" width="16.5" customWidth="1"/>
    <col min="6" max="6" width="11.1796875" customWidth="1"/>
    <col min="7" max="7" width="8.5" customWidth="1"/>
    <col min="11" max="11" width="10.31640625" customWidth="1"/>
    <col min="12" max="12" width="10.5" customWidth="1"/>
    <col min="13" max="14" width="7" customWidth="1"/>
  </cols>
  <sheetData>
    <row r="1" spans="1:15" ht="3.75" customHeight="1" x14ac:dyDescent="0.6"/>
    <row r="2" spans="1:15" x14ac:dyDescent="0.6">
      <c r="B2" s="11"/>
      <c r="C2" s="11"/>
      <c r="D2" s="11"/>
      <c r="E2" s="10"/>
      <c r="F2" s="10"/>
      <c r="G2" s="10"/>
      <c r="H2" s="10"/>
      <c r="I2" s="10"/>
      <c r="J2" s="10"/>
    </row>
    <row r="3" spans="1:15" x14ac:dyDescent="0.6">
      <c r="B3" s="11"/>
      <c r="C3" s="11"/>
      <c r="D3" s="11"/>
      <c r="E3" s="10"/>
      <c r="F3" s="10"/>
      <c r="G3" s="10"/>
      <c r="H3" s="10"/>
      <c r="I3" s="10"/>
      <c r="J3" s="10"/>
    </row>
    <row r="4" spans="1:15" ht="3.75" customHeight="1" x14ac:dyDescent="0.6"/>
    <row r="5" spans="1:15" ht="18" x14ac:dyDescent="0.8">
      <c r="B5" s="7" t="s">
        <v>61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ht="5.25" customHeight="1" x14ac:dyDescent="0.6"/>
    <row r="7" spans="1:15" ht="25.25" x14ac:dyDescent="1.05">
      <c r="B7" s="14"/>
      <c r="C7" s="14"/>
      <c r="E7" s="2" t="s">
        <v>33</v>
      </c>
      <c r="F7" s="2"/>
      <c r="G7" s="3"/>
      <c r="H7" s="3"/>
    </row>
    <row r="8" spans="1:15" ht="3.75" customHeight="1" x14ac:dyDescent="0.6"/>
    <row r="9" spans="1:15" ht="14.5" x14ac:dyDescent="0.7">
      <c r="B9" s="8"/>
      <c r="C9" s="8"/>
      <c r="D9" s="8"/>
      <c r="E9" s="9"/>
      <c r="F9" s="9"/>
    </row>
    <row r="10" spans="1:15" ht="3.75" customHeight="1" thickBot="1" x14ac:dyDescent="0.75">
      <c r="O10" s="15"/>
    </row>
    <row r="11" spans="1:15" ht="13.75" thickBot="1" x14ac:dyDescent="0.75">
      <c r="B11" s="17" t="s">
        <v>0</v>
      </c>
      <c r="C11" s="17" t="s">
        <v>13</v>
      </c>
      <c r="D11" s="17" t="s">
        <v>9</v>
      </c>
      <c r="E11" s="17" t="s">
        <v>10</v>
      </c>
      <c r="F11" s="17" t="s">
        <v>28</v>
      </c>
      <c r="G11" s="17" t="s">
        <v>1</v>
      </c>
      <c r="H11" s="17" t="s">
        <v>2</v>
      </c>
      <c r="I11" s="17" t="s">
        <v>3</v>
      </c>
      <c r="J11" s="17" t="s">
        <v>4</v>
      </c>
      <c r="K11" s="17" t="s">
        <v>7</v>
      </c>
      <c r="L11" s="17" t="s">
        <v>8</v>
      </c>
      <c r="M11" s="17" t="s">
        <v>5</v>
      </c>
      <c r="N11" s="18" t="s">
        <v>6</v>
      </c>
    </row>
    <row r="12" spans="1:15" x14ac:dyDescent="0.6">
      <c r="B12" s="45" t="s">
        <v>55</v>
      </c>
      <c r="C12" s="46" t="s">
        <v>12</v>
      </c>
      <c r="D12" s="45" t="s">
        <v>14</v>
      </c>
      <c r="E12" s="80" t="s">
        <v>84</v>
      </c>
      <c r="F12" s="38">
        <v>112469</v>
      </c>
      <c r="G12" s="45"/>
      <c r="H12" s="45">
        <v>20</v>
      </c>
      <c r="I12" s="45">
        <v>0</v>
      </c>
      <c r="J12" s="45">
        <v>39</v>
      </c>
      <c r="K12" s="45"/>
      <c r="L12" s="45"/>
      <c r="M12" s="45">
        <v>59</v>
      </c>
      <c r="N12" s="45">
        <v>1</v>
      </c>
    </row>
    <row r="13" spans="1:15" x14ac:dyDescent="0.6">
      <c r="B13" s="45" t="s">
        <v>47</v>
      </c>
      <c r="C13" s="46" t="s">
        <v>11</v>
      </c>
      <c r="D13" s="45" t="s">
        <v>14</v>
      </c>
      <c r="E13" s="81" t="s">
        <v>79</v>
      </c>
      <c r="F13" s="74">
        <v>68218</v>
      </c>
      <c r="G13" s="45"/>
      <c r="H13" s="45">
        <v>69</v>
      </c>
      <c r="I13" s="45">
        <v>104</v>
      </c>
      <c r="J13" s="45">
        <v>40</v>
      </c>
      <c r="K13" s="45"/>
      <c r="L13" s="45"/>
      <c r="M13" s="45">
        <v>213</v>
      </c>
      <c r="N13" s="45">
        <v>1</v>
      </c>
    </row>
    <row r="14" spans="1:15" x14ac:dyDescent="0.6">
      <c r="B14" s="45" t="s">
        <v>52</v>
      </c>
      <c r="C14" s="46" t="s">
        <v>11</v>
      </c>
      <c r="D14" s="45" t="s">
        <v>54</v>
      </c>
      <c r="E14" s="44">
        <v>82039</v>
      </c>
      <c r="F14" s="74">
        <v>234218</v>
      </c>
      <c r="G14" s="45"/>
      <c r="H14" s="45">
        <v>61</v>
      </c>
      <c r="I14" s="45">
        <v>73</v>
      </c>
      <c r="J14" s="45">
        <v>74</v>
      </c>
      <c r="K14" s="45"/>
      <c r="L14" s="45"/>
      <c r="M14" s="45">
        <v>208</v>
      </c>
      <c r="N14" s="45">
        <v>2</v>
      </c>
    </row>
    <row r="15" spans="1:15" x14ac:dyDescent="0.6">
      <c r="A15" s="4"/>
      <c r="B15" s="45" t="s">
        <v>49</v>
      </c>
      <c r="C15" s="46" t="s">
        <v>11</v>
      </c>
      <c r="D15" s="45" t="s">
        <v>54</v>
      </c>
      <c r="E15" s="44">
        <v>82140</v>
      </c>
      <c r="F15" s="85">
        <v>217735</v>
      </c>
      <c r="G15" s="45"/>
      <c r="H15" s="45">
        <v>87</v>
      </c>
      <c r="I15" s="45">
        <v>60</v>
      </c>
      <c r="J15" s="45">
        <v>86</v>
      </c>
      <c r="K15" s="45"/>
      <c r="L15" s="45"/>
      <c r="M15" s="45">
        <v>203</v>
      </c>
      <c r="N15" s="45">
        <v>3</v>
      </c>
    </row>
    <row r="16" spans="1:15" x14ac:dyDescent="0.6">
      <c r="B16" s="45" t="s">
        <v>50</v>
      </c>
      <c r="C16" s="46" t="s">
        <v>11</v>
      </c>
      <c r="D16" s="45" t="s">
        <v>14</v>
      </c>
      <c r="E16" s="81" t="s">
        <v>85</v>
      </c>
      <c r="F16" s="85">
        <v>68195</v>
      </c>
      <c r="G16" s="45"/>
      <c r="H16" s="45">
        <v>57</v>
      </c>
      <c r="I16" s="45">
        <v>59</v>
      </c>
      <c r="J16" s="45">
        <v>69</v>
      </c>
      <c r="K16" s="45"/>
      <c r="L16" s="45"/>
      <c r="M16" s="45">
        <v>185</v>
      </c>
      <c r="N16" s="45">
        <v>4</v>
      </c>
    </row>
    <row r="17" spans="2:14" x14ac:dyDescent="0.6">
      <c r="B17" s="45" t="s">
        <v>53</v>
      </c>
      <c r="C17" s="46" t="s">
        <v>11</v>
      </c>
      <c r="D17" s="45" t="s">
        <v>14</v>
      </c>
      <c r="E17" s="44" t="s">
        <v>83</v>
      </c>
      <c r="F17" s="74">
        <v>68201</v>
      </c>
      <c r="G17" s="45"/>
      <c r="H17" s="45">
        <v>53</v>
      </c>
      <c r="I17" s="45">
        <v>55</v>
      </c>
      <c r="J17" s="45">
        <v>60</v>
      </c>
      <c r="K17" s="45"/>
      <c r="L17" s="45"/>
      <c r="M17" s="45">
        <v>168</v>
      </c>
      <c r="N17" s="45">
        <v>5</v>
      </c>
    </row>
    <row r="18" spans="2:14" x14ac:dyDescent="0.6">
      <c r="B18" s="45" t="s">
        <v>60</v>
      </c>
      <c r="C18" s="46" t="s">
        <v>11</v>
      </c>
      <c r="D18" s="45" t="s">
        <v>14</v>
      </c>
      <c r="E18" s="81" t="s">
        <v>80</v>
      </c>
      <c r="F18" s="85">
        <v>66984</v>
      </c>
      <c r="G18" s="45"/>
      <c r="H18" s="45">
        <v>65</v>
      </c>
      <c r="I18" s="45">
        <v>53</v>
      </c>
      <c r="J18" s="45">
        <v>36</v>
      </c>
      <c r="K18" s="45"/>
      <c r="L18" s="45"/>
      <c r="M18" s="45">
        <v>154</v>
      </c>
      <c r="N18" s="45">
        <v>6</v>
      </c>
    </row>
    <row r="19" spans="2:14" x14ac:dyDescent="0.6">
      <c r="B19" s="45" t="s">
        <v>63</v>
      </c>
      <c r="C19" s="46" t="s">
        <v>11</v>
      </c>
      <c r="D19" s="45" t="s">
        <v>14</v>
      </c>
      <c r="E19" s="81" t="s">
        <v>87</v>
      </c>
      <c r="F19" s="74">
        <v>68237</v>
      </c>
      <c r="G19" s="72"/>
      <c r="H19" s="45">
        <v>37</v>
      </c>
      <c r="I19" s="45">
        <v>46</v>
      </c>
      <c r="J19" s="45">
        <v>55</v>
      </c>
      <c r="K19" s="45"/>
      <c r="L19" s="45"/>
      <c r="M19" s="45">
        <v>138</v>
      </c>
      <c r="N19" s="45">
        <v>7</v>
      </c>
    </row>
    <row r="20" spans="2:14" x14ac:dyDescent="0.6">
      <c r="B20" s="45" t="s">
        <v>62</v>
      </c>
      <c r="C20" s="46" t="s">
        <v>11</v>
      </c>
      <c r="D20" s="45" t="s">
        <v>14</v>
      </c>
      <c r="E20" s="44" t="s">
        <v>89</v>
      </c>
      <c r="F20" s="85">
        <v>68192</v>
      </c>
      <c r="G20" s="45"/>
      <c r="H20" s="45">
        <v>67</v>
      </c>
      <c r="I20" s="45">
        <v>64</v>
      </c>
      <c r="J20" s="45">
        <v>0</v>
      </c>
      <c r="K20" s="45"/>
      <c r="L20" s="45"/>
      <c r="M20" s="45">
        <v>131</v>
      </c>
      <c r="N20" s="45">
        <v>8</v>
      </c>
    </row>
    <row r="21" spans="2:14" x14ac:dyDescent="0.6">
      <c r="B21" s="45" t="s">
        <v>112</v>
      </c>
      <c r="C21" s="46" t="s">
        <v>11</v>
      </c>
      <c r="D21" s="45" t="s">
        <v>14</v>
      </c>
      <c r="E21" s="44" t="s">
        <v>110</v>
      </c>
      <c r="F21" s="85">
        <v>86461</v>
      </c>
      <c r="G21" s="45"/>
      <c r="H21" s="45">
        <v>0</v>
      </c>
      <c r="I21" s="45">
        <v>0</v>
      </c>
      <c r="J21" s="45">
        <v>0</v>
      </c>
      <c r="K21" s="45"/>
      <c r="L21" s="45"/>
      <c r="M21" s="45">
        <v>0</v>
      </c>
      <c r="N21" s="45" t="s">
        <v>113</v>
      </c>
    </row>
    <row r="27" spans="2:14" ht="14.25" x14ac:dyDescent="0.65">
      <c r="B27" s="12" t="s">
        <v>45</v>
      </c>
      <c r="C27" s="12"/>
      <c r="D27" s="12"/>
      <c r="E27" s="5"/>
      <c r="F27" s="5"/>
      <c r="G27" s="4"/>
    </row>
    <row r="28" spans="2:14" ht="14.25" x14ac:dyDescent="0.65">
      <c r="B28" s="5" t="s">
        <v>29</v>
      </c>
      <c r="C28" s="5"/>
      <c r="D28" s="5"/>
      <c r="E28" s="4"/>
      <c r="F28" s="4"/>
      <c r="G28" s="5" t="s">
        <v>16</v>
      </c>
      <c r="H28" s="5"/>
      <c r="J28" s="5"/>
    </row>
    <row r="29" spans="2:14" ht="14.25" x14ac:dyDescent="0.65">
      <c r="B29" s="5" t="s">
        <v>115</v>
      </c>
      <c r="C29" s="5"/>
      <c r="D29" s="5"/>
      <c r="G29" s="4"/>
    </row>
    <row r="30" spans="2:14" ht="14.25" x14ac:dyDescent="0.65">
      <c r="B30" s="28" t="s">
        <v>114</v>
      </c>
      <c r="C30" s="12"/>
      <c r="D30" s="12"/>
      <c r="G30" s="12" t="s">
        <v>118</v>
      </c>
      <c r="H30" s="12"/>
      <c r="I30" s="12"/>
    </row>
  </sheetData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3"/>
  <sheetViews>
    <sheetView topLeftCell="K1" zoomScale="117" workbookViewId="0">
      <selection activeCell="M18" sqref="M18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5" customWidth="1"/>
    <col min="4" max="4" width="9" customWidth="1"/>
    <col min="5" max="5" width="16.1796875" customWidth="1"/>
    <col min="6" max="7" width="8.5" customWidth="1"/>
    <col min="11" max="11" width="10.31640625" customWidth="1"/>
    <col min="12" max="12" width="10.5" customWidth="1"/>
    <col min="13" max="13" width="7" customWidth="1"/>
  </cols>
  <sheetData>
    <row r="1" spans="2:14" ht="3.75" customHeight="1" x14ac:dyDescent="0.6"/>
    <row r="2" spans="2:14" x14ac:dyDescent="0.6">
      <c r="B2" s="11"/>
      <c r="C2" s="11"/>
      <c r="D2" s="11"/>
      <c r="E2" s="10"/>
      <c r="F2" s="10"/>
      <c r="G2" s="10"/>
      <c r="H2" s="10"/>
      <c r="I2" s="10"/>
      <c r="J2" s="10"/>
    </row>
    <row r="3" spans="2:14" x14ac:dyDescent="0.6">
      <c r="B3" s="11"/>
      <c r="C3" s="11"/>
      <c r="D3" s="11"/>
      <c r="E3" s="10"/>
      <c r="F3" s="10"/>
      <c r="G3" s="10"/>
      <c r="H3" s="10"/>
      <c r="I3" s="10"/>
      <c r="J3" s="10"/>
    </row>
    <row r="4" spans="2:14" ht="3.75" customHeight="1" x14ac:dyDescent="0.6"/>
    <row r="5" spans="2:14" ht="18" x14ac:dyDescent="0.8">
      <c r="B5" s="7" t="s">
        <v>61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4" ht="5.25" customHeight="1" x14ac:dyDescent="0.6"/>
    <row r="7" spans="2:14" ht="25.25" x14ac:dyDescent="1.05">
      <c r="B7" s="14"/>
      <c r="C7" s="14"/>
      <c r="E7" s="2" t="s">
        <v>34</v>
      </c>
      <c r="F7" s="3"/>
      <c r="G7" s="3"/>
      <c r="H7" s="3"/>
    </row>
    <row r="8" spans="2:14" ht="3.75" customHeight="1" x14ac:dyDescent="0.6"/>
    <row r="9" spans="2:14" ht="14.5" x14ac:dyDescent="0.7">
      <c r="B9" s="8"/>
      <c r="C9" s="8"/>
      <c r="D9" s="8"/>
      <c r="E9" s="9"/>
    </row>
    <row r="10" spans="2:14" ht="3.75" customHeight="1" thickBot="1" x14ac:dyDescent="0.75">
      <c r="N10" s="15"/>
    </row>
    <row r="11" spans="2:14" x14ac:dyDescent="0.6">
      <c r="B11" s="41" t="s">
        <v>0</v>
      </c>
      <c r="C11" s="41" t="s">
        <v>13</v>
      </c>
      <c r="D11" s="41" t="s">
        <v>9</v>
      </c>
      <c r="E11" s="41" t="s">
        <v>10</v>
      </c>
      <c r="F11" s="41" t="s">
        <v>28</v>
      </c>
      <c r="G11" s="41" t="s">
        <v>30</v>
      </c>
      <c r="H11" s="41" t="s">
        <v>2</v>
      </c>
      <c r="I11" s="41" t="s">
        <v>3</v>
      </c>
      <c r="J11" s="41" t="s">
        <v>4</v>
      </c>
      <c r="K11" s="41" t="s">
        <v>7</v>
      </c>
      <c r="L11" s="41" t="s">
        <v>5</v>
      </c>
      <c r="M11" s="41" t="s">
        <v>6</v>
      </c>
    </row>
    <row r="12" spans="2:14" x14ac:dyDescent="0.6">
      <c r="B12" s="45" t="s">
        <v>55</v>
      </c>
      <c r="C12" s="46" t="s">
        <v>12</v>
      </c>
      <c r="D12" s="45" t="s">
        <v>14</v>
      </c>
      <c r="E12" s="80" t="s">
        <v>84</v>
      </c>
      <c r="F12" s="38">
        <v>112469</v>
      </c>
      <c r="G12" s="45"/>
      <c r="H12" s="45">
        <v>24</v>
      </c>
      <c r="I12" s="45">
        <v>0</v>
      </c>
      <c r="J12" s="45">
        <v>0</v>
      </c>
      <c r="K12" s="45"/>
      <c r="L12" s="45">
        <v>0</v>
      </c>
      <c r="M12" s="45">
        <v>0</v>
      </c>
    </row>
    <row r="13" spans="2:14" x14ac:dyDescent="0.6">
      <c r="B13" s="45" t="s">
        <v>52</v>
      </c>
      <c r="C13" s="46" t="s">
        <v>11</v>
      </c>
      <c r="D13" s="45" t="s">
        <v>54</v>
      </c>
      <c r="E13" s="44" t="s">
        <v>83</v>
      </c>
      <c r="F13" s="74">
        <v>68201</v>
      </c>
      <c r="G13" s="45"/>
      <c r="H13" s="45">
        <v>79</v>
      </c>
      <c r="I13" s="45">
        <v>108</v>
      </c>
      <c r="J13" s="45">
        <v>107</v>
      </c>
      <c r="K13" s="45"/>
      <c r="L13" s="45">
        <v>294</v>
      </c>
      <c r="M13" s="45">
        <v>1</v>
      </c>
    </row>
    <row r="14" spans="2:14" ht="15.25" x14ac:dyDescent="0.65">
      <c r="B14" s="45" t="s">
        <v>53</v>
      </c>
      <c r="C14" s="46" t="s">
        <v>11</v>
      </c>
      <c r="D14" s="45" t="s">
        <v>14</v>
      </c>
      <c r="E14" s="80" t="s">
        <v>83</v>
      </c>
      <c r="F14" s="61">
        <v>68201</v>
      </c>
      <c r="G14" s="45"/>
      <c r="H14" s="45">
        <v>63</v>
      </c>
      <c r="I14" s="45">
        <v>59</v>
      </c>
      <c r="J14" s="45">
        <v>75</v>
      </c>
      <c r="K14" s="45"/>
      <c r="L14" s="45">
        <v>197</v>
      </c>
      <c r="M14" s="45">
        <v>2</v>
      </c>
    </row>
    <row r="15" spans="2:14" x14ac:dyDescent="0.6">
      <c r="B15" s="45" t="s">
        <v>112</v>
      </c>
      <c r="C15" s="46" t="s">
        <v>11</v>
      </c>
      <c r="D15" s="45" t="s">
        <v>14</v>
      </c>
      <c r="E15" s="44" t="s">
        <v>110</v>
      </c>
      <c r="F15" s="85">
        <v>86461</v>
      </c>
      <c r="G15" s="72"/>
      <c r="H15" s="45">
        <v>56</v>
      </c>
      <c r="I15" s="45">
        <v>67</v>
      </c>
      <c r="J15" s="45">
        <v>40</v>
      </c>
      <c r="K15" s="45"/>
      <c r="L15" s="45">
        <v>163</v>
      </c>
      <c r="M15" s="45">
        <v>3</v>
      </c>
    </row>
    <row r="16" spans="2:14" x14ac:dyDescent="0.6">
      <c r="B16" s="45" t="s">
        <v>63</v>
      </c>
      <c r="C16" s="46" t="s">
        <v>11</v>
      </c>
      <c r="D16" s="45" t="s">
        <v>14</v>
      </c>
      <c r="E16" s="81" t="s">
        <v>87</v>
      </c>
      <c r="F16" s="74">
        <v>68237</v>
      </c>
      <c r="G16" s="72"/>
      <c r="H16" s="45">
        <v>0</v>
      </c>
      <c r="I16" s="45">
        <v>66</v>
      </c>
      <c r="J16" s="45">
        <v>53</v>
      </c>
      <c r="K16" s="45"/>
      <c r="L16" s="45">
        <v>119</v>
      </c>
      <c r="M16" s="45">
        <v>4</v>
      </c>
    </row>
    <row r="17" spans="2:13" x14ac:dyDescent="0.6">
      <c r="B17" s="45" t="s">
        <v>49</v>
      </c>
      <c r="C17" s="46" t="s">
        <v>11</v>
      </c>
      <c r="D17" s="45" t="s">
        <v>54</v>
      </c>
      <c r="E17" s="44">
        <v>82140</v>
      </c>
      <c r="F17" s="85">
        <v>217735</v>
      </c>
      <c r="G17" s="45"/>
      <c r="H17" s="45">
        <v>29</v>
      </c>
      <c r="I17" s="45">
        <v>56</v>
      </c>
      <c r="J17" s="45">
        <v>25</v>
      </c>
      <c r="K17" s="45"/>
      <c r="L17" s="45">
        <v>110</v>
      </c>
      <c r="M17" s="45">
        <v>5</v>
      </c>
    </row>
    <row r="18" spans="2:13" x14ac:dyDescent="0.6">
      <c r="B18" s="45" t="s">
        <v>60</v>
      </c>
      <c r="C18" s="46" t="s">
        <v>11</v>
      </c>
      <c r="D18" s="45" t="s">
        <v>14</v>
      </c>
      <c r="E18" s="81" t="s">
        <v>80</v>
      </c>
      <c r="F18" s="85">
        <v>66984</v>
      </c>
      <c r="G18" s="45"/>
      <c r="H18" s="45">
        <v>0</v>
      </c>
      <c r="I18" s="45">
        <v>0</v>
      </c>
      <c r="J18" s="45"/>
      <c r="K18" s="45"/>
      <c r="L18" s="45">
        <v>0</v>
      </c>
      <c r="M18" s="45">
        <v>6</v>
      </c>
    </row>
    <row r="20" spans="2:13" ht="14.25" x14ac:dyDescent="0.65">
      <c r="B20" s="12" t="s">
        <v>45</v>
      </c>
      <c r="C20" s="12"/>
      <c r="D20" s="12"/>
      <c r="E20" s="5"/>
      <c r="F20" s="4"/>
      <c r="G20" s="4"/>
    </row>
    <row r="21" spans="2:13" ht="14.25" x14ac:dyDescent="0.65">
      <c r="B21" s="5" t="s">
        <v>46</v>
      </c>
      <c r="C21" s="5"/>
      <c r="D21" s="5"/>
      <c r="E21" s="4"/>
      <c r="F21" s="5" t="s">
        <v>15</v>
      </c>
      <c r="G21" s="5"/>
      <c r="H21" s="5"/>
    </row>
    <row r="22" spans="2:13" ht="14.25" x14ac:dyDescent="0.65">
      <c r="B22" s="5" t="s">
        <v>115</v>
      </c>
      <c r="C22" s="5"/>
      <c r="D22" s="5"/>
      <c r="F22" s="4"/>
      <c r="G22" s="4"/>
    </row>
    <row r="23" spans="2:13" ht="14.25" x14ac:dyDescent="0.65">
      <c r="B23" s="28" t="s">
        <v>114</v>
      </c>
      <c r="C23" s="12"/>
      <c r="D23" s="12"/>
      <c r="F23" s="12" t="s">
        <v>117</v>
      </c>
      <c r="G23" s="12"/>
      <c r="H23" s="12"/>
      <c r="I23" s="12"/>
    </row>
  </sheetData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23"/>
  <sheetViews>
    <sheetView topLeftCell="A6" workbookViewId="0">
      <selection activeCell="N18" sqref="N18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31640625" customWidth="1"/>
    <col min="4" max="4" width="9.6796875" customWidth="1"/>
    <col min="5" max="5" width="16" customWidth="1"/>
    <col min="6" max="6" width="11.31640625" customWidth="1"/>
    <col min="7" max="7" width="9.5" customWidth="1"/>
    <col min="8" max="8" width="10" customWidth="1"/>
    <col min="9" max="10" width="10.5" customWidth="1"/>
    <col min="11" max="11" width="11.1796875" customWidth="1"/>
    <col min="12" max="12" width="10" customWidth="1"/>
    <col min="13" max="13" width="8.31640625" customWidth="1"/>
    <col min="14" max="14" width="7.31640625" customWidth="1"/>
  </cols>
  <sheetData>
    <row r="2" spans="1:14" ht="15.25" x14ac:dyDescent="0.65">
      <c r="E2" s="10"/>
      <c r="F2" s="10"/>
      <c r="G2" s="10"/>
      <c r="H2" s="10"/>
      <c r="I2" s="10"/>
      <c r="J2" s="10"/>
      <c r="K2" s="1"/>
    </row>
    <row r="3" spans="1:14" x14ac:dyDescent="0.6">
      <c r="E3" s="10"/>
      <c r="F3" s="10"/>
      <c r="G3" s="10"/>
      <c r="H3" s="10"/>
      <c r="I3" s="10"/>
      <c r="J3" s="10"/>
    </row>
    <row r="5" spans="1:14" ht="18" x14ac:dyDescent="0.8">
      <c r="B5" s="7" t="s">
        <v>61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ht="25.25" x14ac:dyDescent="1.05">
      <c r="B7" s="14"/>
      <c r="C7" s="14"/>
      <c r="E7" s="2" t="s">
        <v>35</v>
      </c>
      <c r="F7" s="2"/>
      <c r="G7" s="3"/>
      <c r="H7" s="3"/>
    </row>
    <row r="8" spans="1:14" ht="15.5" x14ac:dyDescent="0.7">
      <c r="E8" s="33"/>
    </row>
    <row r="9" spans="1:14" ht="14.5" x14ac:dyDescent="0.7">
      <c r="B9" s="8"/>
      <c r="C9" s="8"/>
      <c r="D9" s="8"/>
      <c r="E9" s="9"/>
      <c r="F9" s="9"/>
    </row>
    <row r="11" spans="1:14" ht="15" customHeight="1" x14ac:dyDescent="0.6"/>
    <row r="13" spans="1:14" ht="13.25" x14ac:dyDescent="0.65">
      <c r="B13" s="45" t="s">
        <v>92</v>
      </c>
      <c r="C13" s="82" t="s">
        <v>93</v>
      </c>
      <c r="D13" s="83" t="s">
        <v>9</v>
      </c>
      <c r="E13" s="45" t="s">
        <v>69</v>
      </c>
      <c r="F13" s="45" t="s">
        <v>94</v>
      </c>
      <c r="G13" s="83" t="s">
        <v>95</v>
      </c>
      <c r="H13" s="84" t="s">
        <v>96</v>
      </c>
      <c r="I13" s="84" t="s">
        <v>97</v>
      </c>
      <c r="J13" s="84" t="s">
        <v>98</v>
      </c>
      <c r="K13" s="84" t="s">
        <v>99</v>
      </c>
      <c r="L13" s="84" t="s">
        <v>100</v>
      </c>
      <c r="M13" s="45" t="s">
        <v>5</v>
      </c>
      <c r="N13" s="84" t="s">
        <v>6</v>
      </c>
    </row>
    <row r="14" spans="1:14" x14ac:dyDescent="0.6">
      <c r="A14" s="4"/>
      <c r="B14" s="45" t="s">
        <v>53</v>
      </c>
      <c r="C14" s="45" t="s">
        <v>101</v>
      </c>
      <c r="D14" s="45" t="s">
        <v>14</v>
      </c>
      <c r="E14" s="44" t="s">
        <v>83</v>
      </c>
      <c r="F14" s="74">
        <v>68201</v>
      </c>
      <c r="G14" s="45"/>
      <c r="H14" s="45">
        <v>898</v>
      </c>
      <c r="I14" s="45">
        <v>1000</v>
      </c>
      <c r="J14" s="45">
        <v>995</v>
      </c>
      <c r="K14" s="45">
        <v>767</v>
      </c>
      <c r="L14" s="45"/>
      <c r="M14" s="45">
        <v>3660</v>
      </c>
      <c r="N14" s="45">
        <v>1</v>
      </c>
    </row>
    <row r="15" spans="1:14" x14ac:dyDescent="0.6">
      <c r="A15" s="4"/>
      <c r="B15" s="45" t="s">
        <v>66</v>
      </c>
      <c r="C15" s="45" t="s">
        <v>101</v>
      </c>
      <c r="D15" s="45" t="s">
        <v>103</v>
      </c>
      <c r="E15" s="44">
        <v>36982</v>
      </c>
      <c r="F15" s="85">
        <v>239262</v>
      </c>
      <c r="G15" s="45"/>
      <c r="H15" s="45">
        <v>478</v>
      </c>
      <c r="I15" s="45">
        <v>913</v>
      </c>
      <c r="J15" s="45">
        <v>1000</v>
      </c>
      <c r="K15" s="45">
        <v>894</v>
      </c>
      <c r="L15" s="45"/>
      <c r="M15" s="45">
        <v>3285</v>
      </c>
      <c r="N15" s="45">
        <v>2</v>
      </c>
    </row>
    <row r="16" spans="1:14" x14ac:dyDescent="0.6">
      <c r="B16" s="45" t="s">
        <v>63</v>
      </c>
      <c r="C16" s="45" t="s">
        <v>101</v>
      </c>
      <c r="D16" s="45" t="s">
        <v>14</v>
      </c>
      <c r="E16" s="81" t="s">
        <v>87</v>
      </c>
      <c r="F16" s="74">
        <v>68237</v>
      </c>
      <c r="G16" s="45"/>
      <c r="H16" s="45">
        <v>708</v>
      </c>
      <c r="I16" s="45">
        <v>837</v>
      </c>
      <c r="J16" s="45">
        <v>803</v>
      </c>
      <c r="K16" s="45">
        <v>914</v>
      </c>
      <c r="L16" s="45"/>
      <c r="M16" s="45">
        <v>3262</v>
      </c>
      <c r="N16" s="45">
        <v>3</v>
      </c>
    </row>
    <row r="17" spans="2:14" x14ac:dyDescent="0.6">
      <c r="B17" s="45" t="s">
        <v>65</v>
      </c>
      <c r="C17" s="45" t="s">
        <v>101</v>
      </c>
      <c r="D17" s="45" t="s">
        <v>14</v>
      </c>
      <c r="E17" s="81" t="s">
        <v>68</v>
      </c>
      <c r="F17" s="85">
        <v>111643</v>
      </c>
      <c r="G17" s="45"/>
      <c r="H17" s="45">
        <v>435</v>
      </c>
      <c r="I17" s="45">
        <v>676</v>
      </c>
      <c r="J17" s="45">
        <v>961</v>
      </c>
      <c r="K17" s="45">
        <v>890</v>
      </c>
      <c r="L17" s="45"/>
      <c r="M17" s="45">
        <v>2962</v>
      </c>
      <c r="N17" s="45">
        <v>4</v>
      </c>
    </row>
    <row r="18" spans="2:14" x14ac:dyDescent="0.6">
      <c r="B18" s="45" t="s">
        <v>102</v>
      </c>
      <c r="C18" s="45" t="s">
        <v>101</v>
      </c>
      <c r="D18" s="45" t="s">
        <v>14</v>
      </c>
      <c r="E18" s="81" t="s">
        <v>86</v>
      </c>
      <c r="F18" s="74">
        <v>69341</v>
      </c>
      <c r="G18" s="45"/>
      <c r="H18" s="45">
        <v>1000</v>
      </c>
      <c r="I18" s="45" t="s">
        <v>111</v>
      </c>
      <c r="J18" s="45">
        <v>939</v>
      </c>
      <c r="K18" s="45">
        <v>1000</v>
      </c>
      <c r="L18" s="45"/>
      <c r="M18" s="45">
        <v>2939</v>
      </c>
      <c r="N18" s="45">
        <v>5</v>
      </c>
    </row>
    <row r="20" spans="2:14" ht="14.25" x14ac:dyDescent="0.65">
      <c r="B20" s="12" t="s">
        <v>45</v>
      </c>
      <c r="C20" s="12"/>
      <c r="D20" s="12"/>
      <c r="E20" s="5"/>
      <c r="F20" s="5"/>
      <c r="G20" s="5"/>
      <c r="H20" s="5"/>
      <c r="I20" s="5"/>
    </row>
    <row r="21" spans="2:14" ht="14.25" x14ac:dyDescent="0.65">
      <c r="B21" s="5" t="s">
        <v>29</v>
      </c>
      <c r="C21" s="5"/>
      <c r="D21" s="5"/>
      <c r="E21" s="5"/>
      <c r="F21" s="5"/>
      <c r="G21" s="12" t="s">
        <v>15</v>
      </c>
      <c r="H21" s="12"/>
      <c r="I21" s="12"/>
    </row>
    <row r="22" spans="2:14" ht="14.25" x14ac:dyDescent="0.65">
      <c r="B22" s="5" t="s">
        <v>115</v>
      </c>
      <c r="C22" s="5"/>
      <c r="D22" s="5"/>
      <c r="E22" s="5"/>
      <c r="F22" s="5"/>
      <c r="G22" s="5"/>
      <c r="H22" s="5"/>
      <c r="I22" s="5"/>
    </row>
    <row r="23" spans="2:14" ht="14.25" x14ac:dyDescent="0.65">
      <c r="B23" s="28">
        <v>41799</v>
      </c>
      <c r="C23" s="12"/>
      <c r="D23" s="12"/>
      <c r="E23" s="12"/>
      <c r="F23" s="12"/>
      <c r="G23" s="5" t="s">
        <v>116</v>
      </c>
      <c r="H23" s="5"/>
      <c r="I23" s="5"/>
    </row>
  </sheetData>
  <customSheetViews>
    <customSheetView guid="{37EA0C48-5D58-4220-A08F-CEB7B168071A}" scale="75" showRuler="0">
      <selection activeCell="M34" sqref="M34"/>
      <pageMargins left="0.19685039370078741" right="0.19685039370078741" top="0.39370078740157483" bottom="0.39370078740157483" header="0" footer="0"/>
      <printOptions horizontalCentered="1"/>
      <pageSetup scale="86" orientation="landscape" blackAndWhite="1"/>
    </customSheetView>
    <customSheetView guid="{E832E845-0686-4538-B428-2018FC2A06BC}" scale="75" hiddenColumns="1" showRuler="0">
      <selection activeCell="M34" sqref="M34"/>
      <pageMargins left="0.19685039370078741" right="0.19685039370078741" top="0.39370078740157483" bottom="0.39370078740157483" header="0" footer="0"/>
      <printOptions horizontalCentered="1"/>
      <pageSetup scale="86" orientation="landscape" blackAndWhite="1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scale="86" orientation="landscape" blackAndWhite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activeCell="E17" sqref="E17:F17"/>
    </sheetView>
  </sheetViews>
  <sheetFormatPr defaultColWidth="8.81640625" defaultRowHeight="13" x14ac:dyDescent="0.6"/>
  <cols>
    <col min="1" max="1" width="1.6796875" customWidth="1"/>
    <col min="2" max="2" width="30.81640625" customWidth="1"/>
    <col min="3" max="3" width="7.5" customWidth="1"/>
    <col min="4" max="4" width="9" customWidth="1"/>
    <col min="5" max="5" width="13.953125" customWidth="1"/>
    <col min="6" max="6" width="8.5" bestFit="1" customWidth="1"/>
    <col min="7" max="7" width="9.81640625" customWidth="1"/>
    <col min="8" max="8" width="7.31640625" bestFit="1" customWidth="1"/>
    <col min="9" max="9" width="7.81640625" bestFit="1" customWidth="1"/>
    <col min="10" max="10" width="8" bestFit="1" customWidth="1"/>
    <col min="11" max="11" width="4.81640625" bestFit="1" customWidth="1"/>
    <col min="12" max="12" width="7" style="62" customWidth="1"/>
  </cols>
  <sheetData>
    <row r="1" spans="1:13" ht="3.75" customHeight="1" x14ac:dyDescent="0.6"/>
    <row r="2" spans="1:13" x14ac:dyDescent="0.6">
      <c r="B2" s="11"/>
      <c r="C2" s="11"/>
      <c r="D2" s="11"/>
      <c r="E2" s="10"/>
      <c r="F2" s="10"/>
      <c r="G2" s="10"/>
      <c r="H2" s="10"/>
      <c r="I2" s="10"/>
      <c r="J2" s="10"/>
    </row>
    <row r="3" spans="1:13" x14ac:dyDescent="0.6">
      <c r="B3" s="11"/>
      <c r="C3" s="11"/>
      <c r="D3" s="11"/>
      <c r="E3" s="10"/>
      <c r="F3" s="10"/>
      <c r="G3" s="10"/>
      <c r="H3" s="10"/>
      <c r="I3" s="10"/>
      <c r="J3" s="10"/>
    </row>
    <row r="4" spans="1:13" ht="3.75" customHeight="1" x14ac:dyDescent="0.6"/>
    <row r="5" spans="1:13" ht="18" x14ac:dyDescent="0.8">
      <c r="B5" s="7" t="s">
        <v>61</v>
      </c>
      <c r="C5" s="7"/>
      <c r="D5" s="7"/>
      <c r="E5" s="7"/>
      <c r="F5" s="7"/>
      <c r="G5" s="7"/>
      <c r="H5" s="7"/>
      <c r="I5" s="7"/>
      <c r="J5" s="7"/>
      <c r="K5" s="7"/>
      <c r="L5" s="63"/>
    </row>
    <row r="6" spans="1:13" ht="5.25" customHeight="1" x14ac:dyDescent="0.6"/>
    <row r="7" spans="1:13" ht="25.25" x14ac:dyDescent="1.05">
      <c r="B7" s="14"/>
      <c r="C7" s="14" t="s">
        <v>36</v>
      </c>
      <c r="E7" s="2"/>
      <c r="F7" s="2"/>
      <c r="G7" s="3"/>
      <c r="H7" s="3"/>
    </row>
    <row r="8" spans="1:13" ht="3.75" customHeight="1" x14ac:dyDescent="0.6"/>
    <row r="9" spans="1:13" ht="14.5" x14ac:dyDescent="0.7">
      <c r="B9" s="8"/>
      <c r="C9" s="8"/>
      <c r="D9" s="8"/>
      <c r="E9" s="9"/>
      <c r="F9" s="9"/>
    </row>
    <row r="10" spans="1:13" ht="3.75" customHeight="1" x14ac:dyDescent="0.6">
      <c r="M10" s="15"/>
    </row>
    <row r="11" spans="1:13" x14ac:dyDescent="0.6">
      <c r="B11" s="16" t="s">
        <v>0</v>
      </c>
      <c r="C11" s="16" t="s">
        <v>13</v>
      </c>
      <c r="D11" s="16" t="s">
        <v>9</v>
      </c>
      <c r="E11" s="16" t="s">
        <v>10</v>
      </c>
      <c r="F11" s="16" t="s">
        <v>28</v>
      </c>
      <c r="G11" s="16" t="s">
        <v>1</v>
      </c>
      <c r="H11" s="16" t="s">
        <v>2</v>
      </c>
      <c r="I11" s="16" t="s">
        <v>3</v>
      </c>
      <c r="J11" s="16" t="s">
        <v>4</v>
      </c>
      <c r="K11" s="16" t="s">
        <v>5</v>
      </c>
      <c r="L11" s="64" t="s">
        <v>6</v>
      </c>
    </row>
    <row r="12" spans="1:13" x14ac:dyDescent="0.6">
      <c r="B12" s="45" t="s">
        <v>60</v>
      </c>
      <c r="C12" s="45" t="s">
        <v>11</v>
      </c>
      <c r="D12" s="45" t="s">
        <v>14</v>
      </c>
      <c r="E12" s="81" t="s">
        <v>80</v>
      </c>
      <c r="F12" s="85">
        <v>66984</v>
      </c>
      <c r="G12" s="45"/>
      <c r="H12" s="45">
        <v>29</v>
      </c>
      <c r="I12" s="45">
        <v>105</v>
      </c>
      <c r="J12" s="45">
        <v>7</v>
      </c>
      <c r="K12" s="45">
        <v>141</v>
      </c>
      <c r="L12" s="64">
        <v>1</v>
      </c>
    </row>
    <row r="13" spans="1:13" x14ac:dyDescent="0.6">
      <c r="B13" s="45" t="s">
        <v>76</v>
      </c>
      <c r="C13" s="45" t="s">
        <v>11</v>
      </c>
      <c r="D13" s="45" t="s">
        <v>14</v>
      </c>
      <c r="E13" s="81" t="s">
        <v>81</v>
      </c>
      <c r="F13" s="74">
        <v>68200</v>
      </c>
      <c r="G13" s="45"/>
      <c r="H13" s="45">
        <v>59</v>
      </c>
      <c r="I13" s="45">
        <v>50</v>
      </c>
      <c r="J13" s="45">
        <v>100</v>
      </c>
      <c r="K13" s="45">
        <v>201</v>
      </c>
      <c r="L13" s="64">
        <v>2</v>
      </c>
    </row>
    <row r="14" spans="1:13" x14ac:dyDescent="0.6">
      <c r="B14" s="45" t="s">
        <v>75</v>
      </c>
      <c r="C14" s="45" t="s">
        <v>11</v>
      </c>
      <c r="D14" s="45" t="s">
        <v>54</v>
      </c>
      <c r="E14" s="44">
        <v>14757</v>
      </c>
      <c r="F14" s="74">
        <v>239269</v>
      </c>
      <c r="G14" s="45"/>
      <c r="H14" s="45">
        <v>112</v>
      </c>
      <c r="I14" s="45">
        <v>49</v>
      </c>
      <c r="J14" s="45">
        <v>58</v>
      </c>
      <c r="K14" s="45">
        <v>219</v>
      </c>
      <c r="L14" s="64">
        <v>3</v>
      </c>
    </row>
    <row r="15" spans="1:13" x14ac:dyDescent="0.6">
      <c r="B15" s="45" t="s">
        <v>64</v>
      </c>
      <c r="C15" s="45" t="s">
        <v>70</v>
      </c>
      <c r="D15" s="45" t="s">
        <v>14</v>
      </c>
      <c r="E15" s="81" t="s">
        <v>82</v>
      </c>
      <c r="F15" s="85">
        <v>112756</v>
      </c>
      <c r="G15" s="45"/>
      <c r="H15" s="45">
        <v>53</v>
      </c>
      <c r="I15" s="45">
        <v>101</v>
      </c>
      <c r="J15" s="45">
        <v>100</v>
      </c>
      <c r="K15" s="45">
        <v>254</v>
      </c>
      <c r="L15" s="64">
        <v>4</v>
      </c>
    </row>
    <row r="16" spans="1:13" x14ac:dyDescent="0.6">
      <c r="A16" s="4"/>
      <c r="B16" s="45" t="s">
        <v>50</v>
      </c>
      <c r="C16" s="45" t="s">
        <v>11</v>
      </c>
      <c r="D16" s="45" t="s">
        <v>14</v>
      </c>
      <c r="E16" s="81" t="s">
        <v>85</v>
      </c>
      <c r="F16" s="85">
        <v>68195</v>
      </c>
      <c r="G16" s="45"/>
      <c r="H16" s="45">
        <v>144</v>
      </c>
      <c r="I16" s="45">
        <v>97</v>
      </c>
      <c r="J16" s="45">
        <v>169</v>
      </c>
      <c r="K16" s="45">
        <v>410</v>
      </c>
      <c r="L16" s="65">
        <v>5</v>
      </c>
    </row>
    <row r="17" spans="1:12" x14ac:dyDescent="0.6">
      <c r="A17" s="4"/>
      <c r="B17" s="45" t="s">
        <v>112</v>
      </c>
      <c r="C17" s="45" t="s">
        <v>11</v>
      </c>
      <c r="D17" s="45" t="s">
        <v>14</v>
      </c>
      <c r="E17" s="44" t="s">
        <v>110</v>
      </c>
      <c r="F17" s="85">
        <v>86461</v>
      </c>
      <c r="G17" s="45"/>
      <c r="H17" s="45">
        <v>41</v>
      </c>
      <c r="I17" s="45">
        <v>53</v>
      </c>
      <c r="J17" s="45" t="s">
        <v>111</v>
      </c>
      <c r="K17" s="45" t="s">
        <v>111</v>
      </c>
      <c r="L17" s="66">
        <f ca="1">-'S-2P'!2:17</f>
        <v>0</v>
      </c>
    </row>
    <row r="21" spans="1:12" ht="14.25" x14ac:dyDescent="0.65">
      <c r="B21" s="12" t="s">
        <v>45</v>
      </c>
      <c r="C21" s="12"/>
      <c r="D21" s="12"/>
      <c r="E21" s="5"/>
      <c r="F21" s="5"/>
      <c r="G21" s="4"/>
    </row>
    <row r="22" spans="1:12" ht="14.25" x14ac:dyDescent="0.65">
      <c r="B22" s="5" t="s">
        <v>72</v>
      </c>
      <c r="C22" s="5"/>
      <c r="D22" s="5"/>
      <c r="E22" s="4"/>
      <c r="F22" s="4"/>
      <c r="G22" s="5" t="s">
        <v>15</v>
      </c>
      <c r="H22" s="5"/>
      <c r="J22" s="5"/>
    </row>
    <row r="23" spans="1:12" ht="14.25" x14ac:dyDescent="0.65">
      <c r="B23" s="5" t="s">
        <v>58</v>
      </c>
      <c r="C23" s="5"/>
      <c r="D23" s="5"/>
      <c r="G23" s="4"/>
    </row>
    <row r="24" spans="1:12" ht="14.25" x14ac:dyDescent="0.65">
      <c r="B24" s="28">
        <v>41799</v>
      </c>
      <c r="C24" s="12"/>
      <c r="D24" s="12"/>
      <c r="G24" s="12" t="s">
        <v>71</v>
      </c>
      <c r="H24" s="12"/>
      <c r="I24" s="12"/>
    </row>
  </sheetData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24"/>
  <sheetViews>
    <sheetView workbookViewId="0">
      <selection activeCell="A25" sqref="A25:XFD25"/>
    </sheetView>
  </sheetViews>
  <sheetFormatPr defaultColWidth="8.81640625" defaultRowHeight="13" x14ac:dyDescent="0.6"/>
  <cols>
    <col min="1" max="1" width="25.5" customWidth="1"/>
    <col min="2" max="2" width="8.5" customWidth="1"/>
    <col min="3" max="3" width="12.6796875" style="27" customWidth="1"/>
    <col min="4" max="4" width="16.1796875" bestFit="1" customWidth="1"/>
    <col min="5" max="5" width="8.1796875" bestFit="1" customWidth="1"/>
  </cols>
  <sheetData>
    <row r="2" spans="1:15" ht="18" x14ac:dyDescent="0.8">
      <c r="A2" s="7" t="s">
        <v>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8.75" thickBot="1" x14ac:dyDescent="0.9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3.75" thickBot="1" x14ac:dyDescent="0.75">
      <c r="G4" s="76" t="s">
        <v>42</v>
      </c>
      <c r="H4" s="77"/>
      <c r="I4" s="78" t="s">
        <v>43</v>
      </c>
      <c r="J4" s="79"/>
      <c r="K4" s="79"/>
      <c r="L4" s="77"/>
    </row>
    <row r="5" spans="1:15" ht="13.75" thickBot="1" x14ac:dyDescent="0.75">
      <c r="A5" s="34" t="s">
        <v>0</v>
      </c>
      <c r="B5" s="34" t="s">
        <v>13</v>
      </c>
      <c r="C5" s="34" t="s">
        <v>9</v>
      </c>
      <c r="D5" s="34" t="s">
        <v>10</v>
      </c>
      <c r="E5" s="34" t="s">
        <v>27</v>
      </c>
      <c r="F5" s="34" t="s">
        <v>1</v>
      </c>
      <c r="G5" s="73" t="s">
        <v>74</v>
      </c>
      <c r="H5" s="73" t="s">
        <v>37</v>
      </c>
      <c r="I5" s="37" t="s">
        <v>38</v>
      </c>
      <c r="J5" s="36" t="s">
        <v>39</v>
      </c>
      <c r="K5" s="36" t="s">
        <v>41</v>
      </c>
      <c r="L5" s="36" t="s">
        <v>40</v>
      </c>
    </row>
    <row r="6" spans="1:15" ht="14.75" x14ac:dyDescent="0.75">
      <c r="A6" s="67" t="s">
        <v>47</v>
      </c>
      <c r="B6" s="46" t="s">
        <v>11</v>
      </c>
      <c r="C6" s="45" t="s">
        <v>14</v>
      </c>
      <c r="D6" s="81" t="s">
        <v>79</v>
      </c>
      <c r="E6" s="74">
        <v>68218</v>
      </c>
      <c r="F6" s="45"/>
      <c r="G6" s="68"/>
      <c r="H6" s="38" t="s">
        <v>73</v>
      </c>
      <c r="I6" s="68"/>
      <c r="J6" s="38" t="s">
        <v>73</v>
      </c>
      <c r="K6" s="68"/>
      <c r="L6" s="68"/>
    </row>
    <row r="7" spans="1:15" ht="14.75" x14ac:dyDescent="0.75">
      <c r="A7" s="67" t="s">
        <v>60</v>
      </c>
      <c r="B7" s="46" t="s">
        <v>11</v>
      </c>
      <c r="C7" s="45" t="s">
        <v>14</v>
      </c>
      <c r="D7" s="81" t="s">
        <v>80</v>
      </c>
      <c r="E7" s="85">
        <v>66984</v>
      </c>
      <c r="F7" s="45"/>
      <c r="G7" s="68" t="s">
        <v>73</v>
      </c>
      <c r="H7" s="68" t="s">
        <v>73</v>
      </c>
      <c r="I7" s="68" t="s">
        <v>73</v>
      </c>
      <c r="J7" s="68" t="s">
        <v>73</v>
      </c>
      <c r="K7" s="68"/>
      <c r="L7" s="68" t="s">
        <v>73</v>
      </c>
    </row>
    <row r="8" spans="1:15" ht="14.75" x14ac:dyDescent="0.75">
      <c r="A8" s="67" t="s">
        <v>62</v>
      </c>
      <c r="B8" s="46" t="s">
        <v>11</v>
      </c>
      <c r="C8" s="45" t="s">
        <v>14</v>
      </c>
      <c r="D8" s="44" t="s">
        <v>89</v>
      </c>
      <c r="E8" s="85">
        <v>68192</v>
      </c>
      <c r="F8" s="45"/>
      <c r="G8" s="68"/>
      <c r="H8" s="68"/>
      <c r="I8" s="68"/>
      <c r="J8" s="68" t="s">
        <v>73</v>
      </c>
      <c r="K8" s="68"/>
      <c r="L8" s="68"/>
    </row>
    <row r="9" spans="1:15" ht="14.75" x14ac:dyDescent="0.75">
      <c r="A9" s="67" t="s">
        <v>52</v>
      </c>
      <c r="B9" s="46" t="s">
        <v>11</v>
      </c>
      <c r="C9" s="45" t="s">
        <v>54</v>
      </c>
      <c r="D9" s="44">
        <v>82039</v>
      </c>
      <c r="E9" s="74">
        <v>234218</v>
      </c>
      <c r="F9" s="45"/>
      <c r="G9" s="38"/>
      <c r="H9" s="38" t="s">
        <v>73</v>
      </c>
      <c r="I9" s="38"/>
      <c r="J9" s="38" t="s">
        <v>73</v>
      </c>
      <c r="K9" s="68"/>
      <c r="L9" s="38" t="s">
        <v>73</v>
      </c>
    </row>
    <row r="10" spans="1:15" ht="14.75" x14ac:dyDescent="0.75">
      <c r="A10" s="67" t="s">
        <v>67</v>
      </c>
      <c r="B10" s="46" t="s">
        <v>11</v>
      </c>
      <c r="C10" s="45" t="s">
        <v>54</v>
      </c>
      <c r="D10" s="44">
        <v>71911</v>
      </c>
      <c r="E10" s="74">
        <v>239269</v>
      </c>
      <c r="F10" s="45"/>
      <c r="G10" s="68"/>
      <c r="H10" s="68"/>
      <c r="I10" s="68"/>
      <c r="J10" s="68"/>
      <c r="K10" s="68" t="s">
        <v>73</v>
      </c>
      <c r="L10" s="68"/>
    </row>
    <row r="11" spans="1:15" ht="14.75" x14ac:dyDescent="0.75">
      <c r="A11" s="67" t="s">
        <v>75</v>
      </c>
      <c r="B11" s="46" t="s">
        <v>11</v>
      </c>
      <c r="C11" s="45" t="s">
        <v>54</v>
      </c>
      <c r="D11" s="44">
        <v>14757</v>
      </c>
      <c r="E11" s="74">
        <v>239269</v>
      </c>
      <c r="F11" s="45"/>
      <c r="G11" s="68" t="s">
        <v>73</v>
      </c>
      <c r="H11" s="68"/>
      <c r="I11" s="68"/>
      <c r="J11" s="68"/>
      <c r="K11" s="68"/>
      <c r="L11" s="68" t="s">
        <v>73</v>
      </c>
    </row>
    <row r="12" spans="1:15" ht="14.75" x14ac:dyDescent="0.75">
      <c r="A12" s="67" t="s">
        <v>49</v>
      </c>
      <c r="B12" s="46" t="s">
        <v>11</v>
      </c>
      <c r="C12" s="45" t="s">
        <v>54</v>
      </c>
      <c r="D12" s="44">
        <v>82140</v>
      </c>
      <c r="E12" s="85">
        <v>217735</v>
      </c>
      <c r="F12" s="45"/>
      <c r="G12" s="68"/>
      <c r="H12" s="38" t="s">
        <v>73</v>
      </c>
      <c r="I12" s="38" t="s">
        <v>73</v>
      </c>
      <c r="J12" s="38" t="s">
        <v>73</v>
      </c>
      <c r="K12" s="68"/>
      <c r="L12" s="38" t="s">
        <v>73</v>
      </c>
    </row>
    <row r="13" spans="1:15" ht="14.75" x14ac:dyDescent="0.75">
      <c r="A13" s="67" t="s">
        <v>66</v>
      </c>
      <c r="B13" s="46" t="s">
        <v>11</v>
      </c>
      <c r="C13" s="45" t="s">
        <v>54</v>
      </c>
      <c r="D13" s="44">
        <v>36982</v>
      </c>
      <c r="E13" s="85">
        <v>239262</v>
      </c>
      <c r="F13" s="45"/>
      <c r="G13" s="68"/>
      <c r="H13" s="68"/>
      <c r="I13" s="68"/>
      <c r="J13" s="68"/>
      <c r="K13" s="68" t="s">
        <v>73</v>
      </c>
      <c r="L13" s="68"/>
    </row>
    <row r="14" spans="1:15" ht="14.75" x14ac:dyDescent="0.75">
      <c r="A14" s="67" t="s">
        <v>65</v>
      </c>
      <c r="B14" s="46" t="s">
        <v>11</v>
      </c>
      <c r="C14" s="45" t="s">
        <v>14</v>
      </c>
      <c r="D14" s="81" t="s">
        <v>68</v>
      </c>
      <c r="E14" s="85">
        <v>111643</v>
      </c>
      <c r="F14" s="45"/>
      <c r="G14" s="68"/>
      <c r="H14" s="68"/>
      <c r="I14" s="68"/>
      <c r="J14" s="68"/>
      <c r="K14" s="38" t="s">
        <v>73</v>
      </c>
      <c r="L14" s="68"/>
    </row>
    <row r="15" spans="1:15" ht="14.75" x14ac:dyDescent="0.75">
      <c r="A15" s="69" t="s">
        <v>76</v>
      </c>
      <c r="B15" s="46" t="s">
        <v>11</v>
      </c>
      <c r="C15" s="45" t="s">
        <v>14</v>
      </c>
      <c r="D15" s="81" t="s">
        <v>81</v>
      </c>
      <c r="E15" s="74">
        <v>68200</v>
      </c>
      <c r="F15" s="45"/>
      <c r="G15" s="38" t="s">
        <v>73</v>
      </c>
      <c r="H15" s="68"/>
      <c r="I15" s="68"/>
      <c r="J15" s="38"/>
      <c r="K15" s="68"/>
      <c r="L15" s="68"/>
    </row>
    <row r="16" spans="1:15" ht="14.75" x14ac:dyDescent="0.75">
      <c r="A16" s="67" t="s">
        <v>64</v>
      </c>
      <c r="B16" s="46" t="s">
        <v>11</v>
      </c>
      <c r="C16" s="45" t="s">
        <v>14</v>
      </c>
      <c r="D16" s="81" t="s">
        <v>82</v>
      </c>
      <c r="E16" s="85">
        <v>112756</v>
      </c>
      <c r="F16" s="45"/>
      <c r="G16" s="68" t="s">
        <v>73</v>
      </c>
      <c r="H16" s="68"/>
      <c r="I16" s="68"/>
      <c r="J16" s="68"/>
      <c r="K16" s="68"/>
      <c r="L16" s="38"/>
    </row>
    <row r="17" spans="1:12" ht="14.75" x14ac:dyDescent="0.75">
      <c r="A17" s="70" t="s">
        <v>53</v>
      </c>
      <c r="B17" s="46" t="s">
        <v>11</v>
      </c>
      <c r="C17" s="45" t="s">
        <v>14</v>
      </c>
      <c r="D17" s="44" t="s">
        <v>83</v>
      </c>
      <c r="E17" s="74">
        <v>68201</v>
      </c>
      <c r="F17" s="45"/>
      <c r="G17" s="45"/>
      <c r="H17" s="45" t="s">
        <v>73</v>
      </c>
      <c r="I17" s="45" t="s">
        <v>73</v>
      </c>
      <c r="J17" s="45" t="s">
        <v>73</v>
      </c>
      <c r="K17" s="45" t="s">
        <v>73</v>
      </c>
      <c r="L17" s="45" t="s">
        <v>73</v>
      </c>
    </row>
    <row r="18" spans="1:12" x14ac:dyDescent="0.6">
      <c r="A18" s="69" t="s">
        <v>77</v>
      </c>
      <c r="B18" s="46" t="s">
        <v>11</v>
      </c>
      <c r="C18" s="45" t="s">
        <v>14</v>
      </c>
      <c r="D18" s="44" t="s">
        <v>90</v>
      </c>
      <c r="E18" s="85">
        <v>113676</v>
      </c>
      <c r="F18" s="45"/>
      <c r="G18" s="45"/>
      <c r="H18" s="45"/>
      <c r="I18" s="45" t="s">
        <v>73</v>
      </c>
      <c r="J18" s="45"/>
      <c r="K18" s="45"/>
      <c r="L18" s="45"/>
    </row>
    <row r="19" spans="1:12" x14ac:dyDescent="0.6">
      <c r="A19" s="69" t="s">
        <v>55</v>
      </c>
      <c r="B19" s="46" t="s">
        <v>12</v>
      </c>
      <c r="C19" s="45" t="s">
        <v>14</v>
      </c>
      <c r="D19" s="44" t="s">
        <v>84</v>
      </c>
      <c r="E19" s="85">
        <v>112469</v>
      </c>
      <c r="F19" s="45"/>
      <c r="G19" s="45"/>
      <c r="H19" s="45" t="s">
        <v>73</v>
      </c>
      <c r="I19" s="45" t="s">
        <v>73</v>
      </c>
      <c r="J19" s="45" t="s">
        <v>73</v>
      </c>
      <c r="K19" s="45"/>
      <c r="L19" s="45" t="s">
        <v>73</v>
      </c>
    </row>
    <row r="20" spans="1:12" ht="14.75" x14ac:dyDescent="0.75">
      <c r="A20" s="69" t="s">
        <v>50</v>
      </c>
      <c r="B20" s="46" t="s">
        <v>11</v>
      </c>
      <c r="C20" s="45" t="s">
        <v>14</v>
      </c>
      <c r="D20" s="81" t="s">
        <v>85</v>
      </c>
      <c r="E20" s="85">
        <v>68195</v>
      </c>
      <c r="F20" s="45"/>
      <c r="G20" s="45" t="s">
        <v>73</v>
      </c>
      <c r="H20" s="45" t="s">
        <v>73</v>
      </c>
      <c r="I20" s="38"/>
      <c r="J20" s="71" t="s">
        <v>73</v>
      </c>
      <c r="K20" s="38"/>
      <c r="L20" s="68"/>
    </row>
    <row r="21" spans="1:12" ht="14.75" x14ac:dyDescent="0.75">
      <c r="A21" s="38" t="s">
        <v>78</v>
      </c>
      <c r="B21" s="46" t="s">
        <v>11</v>
      </c>
      <c r="C21" s="72" t="s">
        <v>14</v>
      </c>
      <c r="D21" s="81" t="s">
        <v>86</v>
      </c>
      <c r="E21" s="74">
        <v>69341</v>
      </c>
      <c r="F21" s="72"/>
      <c r="G21" s="38"/>
      <c r="H21" s="38"/>
      <c r="I21" s="38"/>
      <c r="J21" s="69"/>
      <c r="K21" s="69" t="s">
        <v>73</v>
      </c>
      <c r="L21" s="67"/>
    </row>
    <row r="22" spans="1:12" ht="14.75" x14ac:dyDescent="0.75">
      <c r="A22" s="72" t="s">
        <v>63</v>
      </c>
      <c r="B22" s="46" t="s">
        <v>11</v>
      </c>
      <c r="C22" s="72" t="s">
        <v>14</v>
      </c>
      <c r="D22" s="81" t="s">
        <v>87</v>
      </c>
      <c r="E22" s="74">
        <v>68237</v>
      </c>
      <c r="F22" s="72"/>
      <c r="G22" s="69"/>
      <c r="H22" s="69"/>
      <c r="I22" s="72"/>
      <c r="J22" s="69" t="s">
        <v>73</v>
      </c>
      <c r="K22" s="69" t="s">
        <v>73</v>
      </c>
      <c r="L22" s="67" t="s">
        <v>73</v>
      </c>
    </row>
    <row r="23" spans="1:12" ht="14.75" x14ac:dyDescent="0.75">
      <c r="A23" s="72" t="s">
        <v>51</v>
      </c>
      <c r="B23" s="46" t="s">
        <v>11</v>
      </c>
      <c r="C23" s="72" t="s">
        <v>14</v>
      </c>
      <c r="D23" s="44" t="s">
        <v>88</v>
      </c>
      <c r="E23" s="85">
        <v>112760</v>
      </c>
      <c r="F23" s="72"/>
      <c r="G23" s="69"/>
      <c r="H23" s="72" t="s">
        <v>73</v>
      </c>
      <c r="I23" s="69"/>
      <c r="J23" s="69"/>
      <c r="K23" s="69"/>
      <c r="L23" s="67"/>
    </row>
    <row r="24" spans="1:12" ht="14.75" x14ac:dyDescent="0.75">
      <c r="A24" s="72" t="s">
        <v>112</v>
      </c>
      <c r="B24" s="46" t="s">
        <v>11</v>
      </c>
      <c r="C24" s="72" t="s">
        <v>14</v>
      </c>
      <c r="D24" s="44" t="s">
        <v>110</v>
      </c>
      <c r="E24" s="85">
        <v>86461</v>
      </c>
      <c r="F24" s="72"/>
      <c r="G24" s="69" t="s">
        <v>73</v>
      </c>
      <c r="H24" s="72" t="s">
        <v>73</v>
      </c>
      <c r="I24" s="69" t="s">
        <v>73</v>
      </c>
      <c r="J24" s="69" t="s">
        <v>73</v>
      </c>
      <c r="K24" s="69"/>
      <c r="L24" s="67" t="s">
        <v>73</v>
      </c>
    </row>
  </sheetData>
  <phoneticPr fontId="10" type="noConversion"/>
  <pageMargins left="0.7" right="0.7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</vt:lpstr>
      <vt:lpstr>Officials</vt:lpstr>
      <vt:lpstr>S-3A</vt:lpstr>
      <vt:lpstr>S-4A</vt:lpstr>
      <vt:lpstr>S-6A</vt:lpstr>
      <vt:lpstr>S-9A</vt:lpstr>
      <vt:lpstr>S-8EP</vt:lpstr>
      <vt:lpstr>S-2P</vt:lpstr>
      <vt:lpstr>Entries</vt:lpstr>
    </vt:vector>
  </TitlesOfParts>
  <Company>Latvian Spacemodelling Sport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Liepaja Cup 2008 rez_sagatave</dc:title>
  <dc:creator>Arnis</dc:creator>
  <cp:lastModifiedBy>Michael Nowak</cp:lastModifiedBy>
  <cp:lastPrinted>2016-07-01T00:36:53Z</cp:lastPrinted>
  <dcterms:created xsi:type="dcterms:W3CDTF">2002-07-15T21:02:47Z</dcterms:created>
  <dcterms:modified xsi:type="dcterms:W3CDTF">2018-06-21T22:31:05Z</dcterms:modified>
</cp:coreProperties>
</file>