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4"/>
  <workbookPr/>
  <mc:AlternateContent xmlns:mc="http://schemas.openxmlformats.org/markup-compatibility/2006">
    <mc:Choice Requires="x15">
      <x15ac:absPath xmlns:x15ac="http://schemas.microsoft.com/office/spreadsheetml/2010/11/ac" url="/Users/bruno/Library/CloudStorage/GoogleDrive-delor.bruno@gmail.com/Mon Drive/Aéromodélisme/Aéromodèles &amp; RPAS/DRONE SPORT/Drone Racing/DRONE RACING WORLD CUP/Drone Racing World Cup 2024/BULGARIA_20 &amp; 21-07/"/>
    </mc:Choice>
  </mc:AlternateContent>
  <xr:revisionPtr revIDLastSave="0" documentId="13_ncr:1_{41D4FE51-41BE-0842-A008-BAEFC9661FB0}" xr6:coauthVersionLast="47" xr6:coauthVersionMax="47" xr10:uidLastSave="{00000000-0000-0000-0000-000000000000}"/>
  <bookViews>
    <workbookView xWindow="0" yWindow="500" windowWidth="25200" windowHeight="11660" tabRatio="500" activeTab="1" xr2:uid="{00000000-000D-0000-FFFF-FFFF00000000}"/>
  </bookViews>
  <sheets>
    <sheet name="Official results" sheetId="9" state="hidden" r:id="rId1"/>
    <sheet name="Official result" sheetId="10" r:id="rId2"/>
    <sheet name="Qualification rounds" sheetId="11" r:id="rId3"/>
    <sheet name="Detailed races results" sheetId="8" r:id="rId4"/>
  </sheets>
  <definedNames>
    <definedName name="_xlnm.Print_Titles" localSheetId="0">'Official results'!$1:$3</definedName>
    <definedName name="_xlnm.Print_Titles" localSheetId="2">'Qualification rounds'!$1:$6</definedName>
    <definedName name="_xlnm.Print_Area" localSheetId="3">'Detailed races results'!$A$2:$AY$55</definedName>
    <definedName name="_xlnm.Print_Area" localSheetId="0">'Official results'!$A$1:$Y$71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7" i="10" l="1"/>
  <c r="B38" i="10"/>
  <c r="B39" i="10"/>
  <c r="B40" i="10"/>
  <c r="B41" i="10"/>
  <c r="B42" i="10"/>
  <c r="B43" i="10"/>
  <c r="B44" i="10"/>
  <c r="B45" i="10"/>
  <c r="B46" i="10"/>
  <c r="B47" i="10"/>
  <c r="B48" i="10"/>
  <c r="B49" i="10"/>
  <c r="B50" i="10"/>
  <c r="B51" i="10"/>
  <c r="B52" i="10"/>
  <c r="B53" i="10"/>
  <c r="B54" i="10"/>
  <c r="B55" i="10"/>
  <c r="B56" i="10"/>
  <c r="B36" i="10"/>
  <c r="B22" i="10"/>
  <c r="B9" i="10"/>
  <c r="B35" i="10"/>
  <c r="B25" i="10"/>
  <c r="B8" i="10"/>
  <c r="B11" i="10"/>
  <c r="B33" i="10"/>
  <c r="B34" i="10"/>
  <c r="B26" i="10"/>
  <c r="B24" i="10"/>
  <c r="B19" i="10"/>
  <c r="B14" i="10"/>
  <c r="B29" i="10"/>
  <c r="B17" i="10"/>
  <c r="B13" i="10"/>
  <c r="B20" i="10"/>
  <c r="B27" i="10"/>
  <c r="B32" i="10"/>
  <c r="B18" i="10"/>
  <c r="B21" i="10"/>
  <c r="B15" i="10"/>
  <c r="B31" i="10"/>
  <c r="B30" i="10"/>
  <c r="B23" i="10"/>
  <c r="B28" i="10"/>
  <c r="B5" i="10"/>
  <c r="B12" i="10"/>
  <c r="B4" i="10"/>
  <c r="B6" i="10"/>
  <c r="B7" i="10"/>
  <c r="B4" i="9" l="1"/>
  <c r="B35" i="9" l="1"/>
  <c r="B34" i="9"/>
  <c r="B33" i="9"/>
  <c r="B32" i="9"/>
  <c r="B31" i="9"/>
  <c r="B30" i="9"/>
  <c r="B29" i="9"/>
  <c r="B28" i="9"/>
  <c r="E35" i="8"/>
  <c r="E34" i="8"/>
  <c r="E53" i="8" s="1"/>
  <c r="E33" i="8"/>
  <c r="L32" i="8" s="1"/>
  <c r="E32" i="8"/>
  <c r="L33" i="8" s="1"/>
  <c r="E31" i="8"/>
  <c r="L30" i="8" s="1"/>
  <c r="E30" i="8"/>
  <c r="E29" i="8"/>
  <c r="E28" i="8"/>
  <c r="E45" i="8" s="1"/>
  <c r="E27" i="8"/>
  <c r="E51" i="8" s="1"/>
  <c r="E26" i="8"/>
  <c r="L25" i="8" s="1"/>
  <c r="Z27" i="8" s="1"/>
  <c r="AN21" i="8" s="1"/>
  <c r="AN48" i="8" s="1"/>
  <c r="E25" i="8"/>
  <c r="L24" i="8" s="1"/>
  <c r="L54" i="8" s="1"/>
  <c r="S46" i="8" s="1"/>
  <c r="Z44" i="8" s="1"/>
  <c r="E24" i="8"/>
  <c r="E44" i="8" s="1"/>
  <c r="L52" i="8" s="1"/>
  <c r="E23" i="8"/>
  <c r="E22" i="8"/>
  <c r="E21" i="8"/>
  <c r="L23" i="8" s="1"/>
  <c r="Z26" i="8" s="1"/>
  <c r="AN20" i="8" s="1"/>
  <c r="AN45" i="8" s="1"/>
  <c r="AV21" i="8" s="1"/>
  <c r="E20" i="8"/>
  <c r="E52" i="8" s="1"/>
  <c r="E19" i="8"/>
  <c r="E18" i="8"/>
  <c r="L16" i="8" s="1"/>
  <c r="Z13" i="8" s="1"/>
  <c r="E17" i="8"/>
  <c r="E16" i="8"/>
  <c r="E42" i="8" s="1"/>
  <c r="E15" i="8"/>
  <c r="E14" i="8"/>
  <c r="E13" i="8"/>
  <c r="E50" i="8" s="1"/>
  <c r="L49" i="8" s="1"/>
  <c r="E12" i="8"/>
  <c r="E11" i="8"/>
  <c r="L9" i="8" s="1"/>
  <c r="L50" i="8" s="1"/>
  <c r="S43" i="8" s="1"/>
  <c r="Z49" i="8" s="1"/>
  <c r="E10" i="8"/>
  <c r="E40" i="8" s="1"/>
  <c r="E9" i="8"/>
  <c r="L8" i="8" s="1"/>
  <c r="L39" i="8" s="1"/>
  <c r="E8" i="8"/>
  <c r="E47" i="8" s="1"/>
  <c r="L40" i="8" s="1"/>
  <c r="S47" i="8" s="1"/>
  <c r="E7" i="8"/>
  <c r="L6" i="8" s="1"/>
  <c r="Z10" i="8" s="1"/>
  <c r="Z50" i="8" s="1"/>
  <c r="E6" i="8"/>
  <c r="E39" i="8" s="1"/>
  <c r="L53" i="8" s="1"/>
  <c r="E5" i="8"/>
  <c r="L7" i="8" s="1"/>
  <c r="E4" i="8"/>
  <c r="E48" i="8" s="1"/>
  <c r="B58" i="9"/>
  <c r="B57" i="9"/>
  <c r="B56" i="9"/>
  <c r="B55" i="9"/>
  <c r="B54" i="9"/>
  <c r="B53" i="9"/>
  <c r="B52" i="9"/>
  <c r="B51" i="9"/>
  <c r="B50" i="9"/>
  <c r="B49" i="9"/>
  <c r="B48" i="9"/>
  <c r="B47" i="9"/>
  <c r="B46" i="9"/>
  <c r="B45" i="9"/>
  <c r="B44" i="9"/>
  <c r="B43" i="9"/>
  <c r="B42" i="9"/>
  <c r="B41" i="9"/>
  <c r="B40" i="9"/>
  <c r="B39" i="9"/>
  <c r="B27" i="9"/>
  <c r="B26" i="9"/>
  <c r="B25" i="9"/>
  <c r="B24" i="9"/>
  <c r="B23" i="9"/>
  <c r="B22" i="9"/>
  <c r="B21" i="9"/>
  <c r="B20" i="9"/>
  <c r="B19" i="9"/>
  <c r="B18" i="9"/>
  <c r="B17" i="9"/>
  <c r="B16" i="9"/>
  <c r="B15" i="9"/>
  <c r="B14" i="9"/>
  <c r="B13" i="9"/>
  <c r="B12" i="9"/>
  <c r="B9" i="9"/>
  <c r="B8" i="9"/>
  <c r="B7" i="9"/>
  <c r="B6" i="9"/>
  <c r="B5" i="9"/>
  <c r="S48" i="8" l="1"/>
  <c r="AG46" i="8"/>
  <c r="AN46" i="8" s="1"/>
  <c r="Z45" i="8"/>
  <c r="L17" i="8"/>
  <c r="Z12" i="8" s="1"/>
  <c r="AN19" i="8" s="1"/>
  <c r="AV19" i="8" s="1"/>
  <c r="E54" i="8"/>
  <c r="L41" i="8" s="1"/>
  <c r="S44" i="8" s="1"/>
  <c r="Z28" i="8"/>
  <c r="Z46" i="8"/>
  <c r="L14" i="8"/>
  <c r="L47" i="8" s="1"/>
  <c r="L22" i="8"/>
  <c r="L43" i="8" s="1"/>
  <c r="S45" i="8" s="1"/>
  <c r="Z29" i="8"/>
  <c r="Z47" i="8" s="1"/>
  <c r="AG48" i="8" s="1"/>
  <c r="L31" i="8"/>
  <c r="L51" i="8" s="1"/>
  <c r="Z11" i="8"/>
  <c r="AN18" i="8" s="1"/>
  <c r="AV20" i="8" s="1"/>
  <c r="L15" i="8"/>
  <c r="L42" i="8" s="1"/>
  <c r="E41" i="8"/>
  <c r="L44" i="8" s="1"/>
  <c r="Z43" i="8"/>
  <c r="E49" i="8"/>
  <c r="L48" i="8"/>
  <c r="E43" i="8"/>
  <c r="L45" i="8" s="1"/>
  <c r="S50" i="8" s="1"/>
  <c r="L46" i="8"/>
  <c r="E46" i="8"/>
  <c r="AG45" i="8" l="1"/>
  <c r="AN47" i="8" s="1"/>
  <c r="AV18" i="8" s="1"/>
  <c r="Z48" i="8"/>
  <c r="AG47" i="8" s="1"/>
  <c r="S49" i="8"/>
</calcChain>
</file>

<file path=xl/sharedStrings.xml><?xml version="1.0" encoding="utf-8"?>
<sst xmlns="http://schemas.openxmlformats.org/spreadsheetml/2006/main" count="1870" uniqueCount="797">
  <si>
    <t>Name of the competition - Location - Dates</t>
  </si>
  <si>
    <t xml:space="preserve"> </t>
  </si>
  <si>
    <t>Place</t>
  </si>
  <si>
    <t>FAMILY NAME &amp; First name</t>
  </si>
  <si>
    <r>
      <rPr>
        <b/>
        <sz val="10"/>
        <rFont val="Calibri"/>
        <family val="2"/>
        <charset val="204"/>
        <scheme val="minor"/>
      </rPr>
      <t xml:space="preserve">Junior </t>
    </r>
    <r>
      <rPr>
        <i/>
        <sz val="10"/>
        <rFont val="Calibri"/>
        <family val="2"/>
        <charset val="204"/>
      </rPr>
      <t>(1)</t>
    </r>
  </si>
  <si>
    <r>
      <rPr>
        <b/>
        <i/>
        <sz val="10"/>
        <rFont val="Calibri"/>
        <family val="2"/>
        <charset val="204"/>
      </rPr>
      <t xml:space="preserve">Female </t>
    </r>
    <r>
      <rPr>
        <i/>
        <sz val="10"/>
        <rFont val="Calibri"/>
        <family val="2"/>
        <charset val="204"/>
      </rPr>
      <t>(1)</t>
    </r>
  </si>
  <si>
    <r>
      <rPr>
        <b/>
        <sz val="10"/>
        <rFont val="Calibri"/>
        <family val="2"/>
        <charset val="204"/>
        <scheme val="minor"/>
      </rPr>
      <t xml:space="preserve">Country  </t>
    </r>
    <r>
      <rPr>
        <i/>
        <sz val="10"/>
        <rFont val="Calibri"/>
        <family val="2"/>
        <charset val="204"/>
      </rPr>
      <t>(3)</t>
    </r>
  </si>
  <si>
    <t>ID Number FAI Sporting Licence (or FAI Drone Permission)</t>
  </si>
  <si>
    <r>
      <rPr>
        <b/>
        <sz val="10"/>
        <rFont val="Calibri"/>
        <family val="2"/>
        <charset val="204"/>
        <scheme val="minor"/>
      </rPr>
      <t>Qualification stage</t>
    </r>
  </si>
  <si>
    <r>
      <rPr>
        <b/>
        <sz val="10"/>
        <rFont val="Calibri"/>
        <family val="2"/>
        <charset val="204"/>
        <scheme val="minor"/>
      </rPr>
      <t xml:space="preserve">Elimination stage </t>
    </r>
    <r>
      <rPr>
        <i/>
        <sz val="10"/>
        <rFont val="Calibri"/>
        <family val="2"/>
        <charset val="204"/>
      </rPr>
      <t>(5)</t>
    </r>
  </si>
  <si>
    <r>
      <rPr>
        <b/>
        <sz val="10"/>
        <rFont val="Calibri"/>
        <family val="2"/>
        <charset val="204"/>
        <scheme val="minor"/>
      </rPr>
      <t>Final</t>
    </r>
    <r>
      <rPr>
        <i/>
        <sz val="10"/>
        <rFont val="Calibri"/>
        <family val="2"/>
        <charset val="204"/>
      </rPr>
      <t xml:space="preserve"> (6)</t>
    </r>
  </si>
  <si>
    <t>Result (time)</t>
  </si>
  <si>
    <r>
      <rPr>
        <b/>
        <sz val="9"/>
        <rFont val="Calibri"/>
        <family val="2"/>
        <charset val="204"/>
        <scheme val="minor"/>
      </rPr>
      <t>Number of laps</t>
    </r>
    <r>
      <rPr>
        <i/>
        <sz val="9"/>
        <rFont val="Calibri"/>
        <family val="2"/>
        <charset val="204"/>
      </rPr>
      <t xml:space="preserve">  (4)</t>
    </r>
  </si>
  <si>
    <r>
      <rPr>
        <b/>
        <sz val="10"/>
        <rFont val="Calibri"/>
        <family val="2"/>
        <charset val="204"/>
        <scheme val="minor"/>
      </rPr>
      <t>1</t>
    </r>
    <r>
      <rPr>
        <b/>
        <vertAlign val="superscript"/>
        <sz val="10"/>
        <rFont val="Calibri"/>
        <family val="2"/>
        <charset val="204"/>
      </rPr>
      <t>st</t>
    </r>
    <r>
      <rPr>
        <b/>
        <sz val="10"/>
        <rFont val="Calibri"/>
        <family val="2"/>
        <charset val="204"/>
      </rPr>
      <t xml:space="preserve"> elimination round
</t>
    </r>
    <r>
      <rPr>
        <i/>
        <sz val="9"/>
        <rFont val="Calibri"/>
        <family val="2"/>
        <charset val="204"/>
      </rPr>
      <t>(Races 1 to 8)</t>
    </r>
  </si>
  <si>
    <r>
      <rPr>
        <b/>
        <sz val="10"/>
        <rFont val="Calibri"/>
        <family val="2"/>
        <charset val="204"/>
        <scheme val="minor"/>
      </rPr>
      <t>2</t>
    </r>
    <r>
      <rPr>
        <b/>
        <vertAlign val="superscript"/>
        <sz val="10"/>
        <rFont val="Calibri"/>
        <family val="2"/>
        <charset val="204"/>
      </rPr>
      <t>nd</t>
    </r>
    <r>
      <rPr>
        <b/>
        <sz val="10"/>
        <rFont val="Calibri"/>
        <family val="2"/>
        <charset val="204"/>
      </rPr>
      <t xml:space="preserve"> elimination round
</t>
    </r>
    <r>
      <rPr>
        <i/>
        <sz val="8"/>
        <rFont val="Calibri"/>
        <family val="2"/>
        <charset val="204"/>
      </rPr>
      <t>(Races 9 to 12)</t>
    </r>
  </si>
  <si>
    <r>
      <rPr>
        <b/>
        <sz val="10"/>
        <rFont val="Calibri"/>
        <family val="2"/>
        <charset val="204"/>
        <scheme val="minor"/>
      </rPr>
      <t>Double</t>
    </r>
    <r>
      <rPr>
        <b/>
        <sz val="10"/>
        <rFont val="Calibri"/>
        <family val="2"/>
        <charset val="204"/>
      </rPr>
      <t xml:space="preserve"> elimination round 1
</t>
    </r>
    <r>
      <rPr>
        <i/>
        <sz val="8"/>
        <rFont val="Calibri"/>
        <family val="2"/>
        <charset val="204"/>
      </rPr>
      <t>(Races 13 to 16)</t>
    </r>
  </si>
  <si>
    <r>
      <rPr>
        <b/>
        <sz val="10"/>
        <rFont val="Calibri"/>
        <family val="2"/>
        <charset val="204"/>
        <scheme val="minor"/>
      </rPr>
      <t>Double</t>
    </r>
    <r>
      <rPr>
        <b/>
        <sz val="10"/>
        <rFont val="Calibri"/>
        <family val="2"/>
        <charset val="204"/>
      </rPr>
      <t xml:space="preserve"> elimination round 2
</t>
    </r>
    <r>
      <rPr>
        <i/>
        <sz val="8"/>
        <rFont val="Calibri"/>
        <family val="2"/>
        <charset val="204"/>
      </rPr>
      <t>(Races 17 to 20)</t>
    </r>
  </si>
  <si>
    <r>
      <rPr>
        <b/>
        <sz val="10"/>
        <rFont val="Calibri"/>
        <family val="2"/>
        <charset val="204"/>
        <scheme val="minor"/>
      </rPr>
      <t>Double</t>
    </r>
    <r>
      <rPr>
        <b/>
        <sz val="10"/>
        <rFont val="Calibri"/>
        <family val="2"/>
        <charset val="204"/>
      </rPr>
      <t xml:space="preserve"> elimination round 3
</t>
    </r>
    <r>
      <rPr>
        <i/>
        <sz val="8"/>
        <rFont val="Calibri"/>
        <family val="2"/>
        <charset val="204"/>
      </rPr>
      <t>(Races 21 and 22)</t>
    </r>
  </si>
  <si>
    <r>
      <rPr>
        <b/>
        <sz val="10"/>
        <rFont val="Calibri"/>
        <family val="2"/>
        <charset val="204"/>
        <scheme val="minor"/>
      </rPr>
      <t>3</t>
    </r>
    <r>
      <rPr>
        <b/>
        <vertAlign val="superscript"/>
        <sz val="10"/>
        <rFont val="Calibri"/>
        <family val="2"/>
        <charset val="204"/>
      </rPr>
      <t>rd</t>
    </r>
    <r>
      <rPr>
        <b/>
        <sz val="10"/>
        <rFont val="Calibri"/>
        <family val="2"/>
        <charset val="204"/>
      </rPr>
      <t xml:space="preserve"> elimination round
</t>
    </r>
    <r>
      <rPr>
        <i/>
        <sz val="8"/>
        <rFont val="Calibri"/>
        <family val="2"/>
        <charset val="204"/>
      </rPr>
      <t>(Races 23 and 24)</t>
    </r>
  </si>
  <si>
    <r>
      <rPr>
        <b/>
        <sz val="10"/>
        <rFont val="Calibri"/>
        <family val="2"/>
        <charset val="204"/>
        <scheme val="minor"/>
      </rPr>
      <t>Double</t>
    </r>
    <r>
      <rPr>
        <b/>
        <sz val="10"/>
        <rFont val="Calibri"/>
        <family val="2"/>
        <charset val="204"/>
      </rPr>
      <t xml:space="preserve"> elimination round 4
</t>
    </r>
    <r>
      <rPr>
        <i/>
        <sz val="8"/>
        <rFont val="Calibri"/>
        <family val="2"/>
        <charset val="204"/>
      </rPr>
      <t>(Races 25 and 26)</t>
    </r>
  </si>
  <si>
    <r>
      <rPr>
        <b/>
        <sz val="10"/>
        <rFont val="Calibri"/>
        <family val="2"/>
        <charset val="204"/>
        <scheme val="minor"/>
      </rPr>
      <t>Double</t>
    </r>
    <r>
      <rPr>
        <b/>
        <sz val="10"/>
        <rFont val="Calibri"/>
        <family val="2"/>
        <charset val="204"/>
      </rPr>
      <t xml:space="preserve"> elimination round 5
</t>
    </r>
    <r>
      <rPr>
        <i/>
        <sz val="8"/>
        <rFont val="Calibri"/>
        <family val="2"/>
        <charset val="204"/>
      </rPr>
      <t>(Race 27)</t>
    </r>
  </si>
  <si>
    <r>
      <rPr>
        <b/>
        <sz val="10"/>
        <rFont val="Calibri"/>
        <family val="2"/>
        <charset val="204"/>
        <scheme val="minor"/>
      </rPr>
      <t>4</t>
    </r>
    <r>
      <rPr>
        <b/>
        <vertAlign val="superscript"/>
        <sz val="10"/>
        <rFont val="Calibri"/>
        <family val="2"/>
        <charset val="204"/>
      </rPr>
      <t>th</t>
    </r>
    <r>
      <rPr>
        <b/>
        <sz val="10"/>
        <rFont val="Calibri"/>
        <family val="2"/>
        <charset val="204"/>
      </rPr>
      <t xml:space="preserve"> elimination round
</t>
    </r>
    <r>
      <rPr>
        <i/>
        <sz val="8"/>
        <rFont val="Calibri"/>
        <family val="2"/>
        <charset val="204"/>
      </rPr>
      <t>(Race 28)</t>
    </r>
  </si>
  <si>
    <r>
      <rPr>
        <b/>
        <sz val="10"/>
        <rFont val="Calibri"/>
        <family val="2"/>
        <charset val="204"/>
        <scheme val="minor"/>
      </rPr>
      <t>Double</t>
    </r>
    <r>
      <rPr>
        <b/>
        <sz val="10"/>
        <rFont val="Calibri"/>
        <family val="2"/>
        <charset val="204"/>
      </rPr>
      <t xml:space="preserve"> elimination round 6
</t>
    </r>
    <r>
      <rPr>
        <i/>
        <sz val="8"/>
        <rFont val="Calibri"/>
        <family val="2"/>
        <charset val="204"/>
      </rPr>
      <t>(Race 29)</t>
    </r>
  </si>
  <si>
    <t>Round 1</t>
  </si>
  <si>
    <t>X</t>
  </si>
  <si>
    <t>Race 5 - 1</t>
  </si>
  <si>
    <t>Race 11 - 1</t>
  </si>
  <si>
    <t>Race 24 - 1</t>
  </si>
  <si>
    <t>FRA</t>
  </si>
  <si>
    <t>Race 8 - 1</t>
  </si>
  <si>
    <t>Race 12 - 1</t>
  </si>
  <si>
    <t>Race 24 - 4</t>
  </si>
  <si>
    <t>Race 25 -2</t>
  </si>
  <si>
    <t>Race 27 - 2</t>
  </si>
  <si>
    <t>Race 29 - 2</t>
  </si>
  <si>
    <t>Race 1- 1</t>
  </si>
  <si>
    <t>Race 9 - 3</t>
  </si>
  <si>
    <t>Race 21 -1</t>
  </si>
  <si>
    <t>Race 25 -1</t>
  </si>
  <si>
    <t>Race 27 - 1</t>
  </si>
  <si>
    <t>Race 6 - 1</t>
  </si>
  <si>
    <t>Race 11 - 2</t>
  </si>
  <si>
    <t>Race 28 -1</t>
  </si>
  <si>
    <t>Race 4 - 1</t>
  </si>
  <si>
    <t>Race 10 - 1</t>
  </si>
  <si>
    <t>Race 23 - 1</t>
  </si>
  <si>
    <t>Race 28 -3</t>
  </si>
  <si>
    <t>Race 29 -3</t>
  </si>
  <si>
    <t>Race 9 - 2</t>
  </si>
  <si>
    <t>Race 23 - 2</t>
  </si>
  <si>
    <t>Race 12 - 2</t>
  </si>
  <si>
    <t>Race 24 - 3</t>
  </si>
  <si>
    <t>Race 26 -2</t>
  </si>
  <si>
    <t>Race 7 -1</t>
  </si>
  <si>
    <t>Race 12 - 3</t>
  </si>
  <si>
    <t>Race 20 - 2</t>
  </si>
  <si>
    <t>Race 21 -2</t>
  </si>
  <si>
    <t>Race 26 - 1</t>
  </si>
  <si>
    <t>Race 27 - 4</t>
  </si>
  <si>
    <t>Race 3 - 1</t>
  </si>
  <si>
    <t>Race 10 - 4</t>
  </si>
  <si>
    <t>Race 25 -4</t>
  </si>
  <si>
    <t>Race 18 -2</t>
  </si>
  <si>
    <t>Race 26 -4</t>
  </si>
  <si>
    <t>Race 4 - 2</t>
  </si>
  <si>
    <t>Race 10 - 2</t>
  </si>
  <si>
    <t>Race 23 - 3</t>
  </si>
  <si>
    <t>Race 25 -3</t>
  </si>
  <si>
    <t>Race 1 - 2</t>
  </si>
  <si>
    <t>Race 9 - 1</t>
  </si>
  <si>
    <t>Race 23 - 4</t>
  </si>
  <si>
    <t>Race 26 -3</t>
  </si>
  <si>
    <t>Race 3 - 2</t>
  </si>
  <si>
    <t>Race 10 - 3</t>
  </si>
  <si>
    <t>Race 22 - 3</t>
  </si>
  <si>
    <t>Race 5 - 3</t>
  </si>
  <si>
    <t>Race 19 -2</t>
  </si>
  <si>
    <t>Race 12 - 4</t>
  </si>
  <si>
    <t>Race 18 -1</t>
  </si>
  <si>
    <t>Race 21 -3</t>
  </si>
  <si>
    <t>Race 8 - 4</t>
  </si>
  <si>
    <t>Race 14 - 2</t>
  </si>
  <si>
    <t>Race 22 - 4</t>
  </si>
  <si>
    <t>Race 9 - 4</t>
  </si>
  <si>
    <t>Race 19 - 4</t>
  </si>
  <si>
    <t>Race 4 - 3</t>
  </si>
  <si>
    <t>Race 17 -4</t>
  </si>
  <si>
    <t>Race 5 - 4</t>
  </si>
  <si>
    <t>Race 14 - 1</t>
  </si>
  <si>
    <t>Race 18 -3</t>
  </si>
  <si>
    <t>Race 8 - 3</t>
  </si>
  <si>
    <t>Race 17 -3</t>
  </si>
  <si>
    <t>Race 2 - 4</t>
  </si>
  <si>
    <t>Race 2 - 3</t>
  </si>
  <si>
    <t>Race 13 - 1</t>
  </si>
  <si>
    <t>Race 3 - 3</t>
  </si>
  <si>
    <t>Race 5 - 2</t>
  </si>
  <si>
    <t>Race 11 - 4</t>
  </si>
  <si>
    <t>Race 20 - 4</t>
  </si>
  <si>
    <t>Race 4 - 4</t>
  </si>
  <si>
    <t>Race 13 - 3</t>
  </si>
  <si>
    <t>Race 14 - 3</t>
  </si>
  <si>
    <t>Race 16 - 4</t>
  </si>
  <si>
    <t>Race 6 - 3</t>
  </si>
  <si>
    <t>Race 15 - 3</t>
  </si>
  <si>
    <t>Race 1 - 3</t>
  </si>
  <si>
    <t>Race 3 - 4</t>
  </si>
  <si>
    <t>Race 1 - 4</t>
  </si>
  <si>
    <r>
      <rPr>
        <b/>
        <sz val="10"/>
        <rFont val="Calibri"/>
        <family val="2"/>
        <charset val="204"/>
        <scheme val="minor"/>
      </rPr>
      <t xml:space="preserve">Additional rounds result </t>
    </r>
    <r>
      <rPr>
        <i/>
        <sz val="10"/>
        <rFont val="Calibri"/>
        <family val="2"/>
        <charset val="204"/>
      </rPr>
      <t xml:space="preserve">(7) </t>
    </r>
  </si>
  <si>
    <t>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</si>
  <si>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</si>
  <si>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</si>
  <si>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</si>
  <si>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</si>
  <si>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</si>
  <si>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</si>
  <si>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</si>
  <si>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</si>
  <si>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</si>
  <si>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</si>
  <si>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</si>
  <si>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</si>
  <si>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</si>
  <si>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</si>
  <si>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</si>
  <si>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</si>
  <si>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</si>
  <si>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</si>
  <si>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</si>
  <si>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</si>
  <si>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2</t>
  </si>
  <si>
    <r>
      <rPr>
        <b/>
        <sz val="10"/>
        <color indexed="10"/>
        <rFont val="Calibri"/>
        <family val="2"/>
        <charset val="204"/>
      </rPr>
      <t>Column D:</t>
    </r>
    <r>
      <rPr>
        <sz val="10"/>
        <color indexed="10"/>
        <rFont val="Calibri"/>
        <family val="2"/>
        <charset val="204"/>
      </rPr>
      <t xml:space="preserve"> Cross the cell if the competitor is a junior </t>
    </r>
  </si>
  <si>
    <r>
      <rPr>
        <b/>
        <sz val="10"/>
        <color indexed="10"/>
        <rFont val="Calibri"/>
        <family val="2"/>
        <charset val="204"/>
      </rPr>
      <t>Column E</t>
    </r>
    <r>
      <rPr>
        <sz val="10"/>
        <color indexed="10"/>
        <rFont val="Calibri"/>
        <family val="2"/>
        <charset val="204"/>
      </rPr>
      <t>: Cross the cell if the competitor is a female</t>
    </r>
  </si>
  <si>
    <r>
      <rPr>
        <b/>
        <sz val="10"/>
        <color indexed="10"/>
        <rFont val="Calibri"/>
        <family val="2"/>
        <charset val="204"/>
      </rPr>
      <t xml:space="preserve">Column F: </t>
    </r>
    <r>
      <rPr>
        <sz val="10"/>
        <color indexed="10"/>
        <rFont val="Calibri"/>
        <family val="2"/>
        <charset val="204"/>
      </rPr>
      <t>Country of the NAC which has delivered the FAI Sporting Licence (using the 3 letters national identification mark)</t>
    </r>
  </si>
  <si>
    <t>For a FAI Drone Permission, mention FAI for the country followed by the residence country in brackets(using the 3 letters national identification mark)</t>
  </si>
  <si>
    <r>
      <rPr>
        <b/>
        <sz val="10"/>
        <color indexed="10"/>
        <rFont val="Calibri"/>
        <family val="2"/>
        <charset val="204"/>
      </rPr>
      <t xml:space="preserve">Column K: </t>
    </r>
    <r>
      <rPr>
        <sz val="10"/>
        <color indexed="10"/>
        <rFont val="Calibri"/>
        <family val="2"/>
        <charset val="204"/>
      </rPr>
      <t>Mention the number of laps considered in the result (time) of the pilot</t>
    </r>
  </si>
  <si>
    <r>
      <rPr>
        <b/>
        <sz val="10"/>
        <color indexed="10"/>
        <rFont val="Calibri"/>
        <family val="2"/>
        <charset val="204"/>
      </rPr>
      <t xml:space="preserve">Columns N to W: </t>
    </r>
    <r>
      <rPr>
        <sz val="10"/>
        <color indexed="10"/>
        <rFont val="Calibri"/>
        <family val="2"/>
        <charset val="204"/>
      </rPr>
      <t xml:space="preserve">Mention for each column the number of the race, the place in the race and the result (Time achieved or DNF </t>
    </r>
    <r>
      <rPr>
        <b/>
        <sz val="10"/>
        <color indexed="10"/>
        <rFont val="Calibri"/>
        <family val="2"/>
        <charset val="204"/>
      </rPr>
      <t>or</t>
    </r>
    <r>
      <rPr>
        <sz val="10"/>
        <color indexed="10"/>
        <rFont val="Calibri"/>
        <family val="2"/>
        <charset val="204"/>
      </rPr>
      <t xml:space="preserve"> DISQ) - For every competitor not concerned by a round, highlight the corresponding cell</t>
    </r>
  </si>
  <si>
    <r>
      <rPr>
        <b/>
        <sz val="10"/>
        <color indexed="10"/>
        <rFont val="Calibri"/>
        <family val="2"/>
        <charset val="204"/>
      </rPr>
      <t xml:space="preserve">Column Y: </t>
    </r>
    <r>
      <rPr>
        <sz val="10"/>
        <color indexed="10"/>
        <rFont val="Calibri"/>
        <family val="2"/>
        <charset val="204"/>
      </rPr>
      <t>Mention the result in final (Time achieved or DNF or DISQ)</t>
    </r>
  </si>
  <si>
    <r>
      <rPr>
        <b/>
        <sz val="10"/>
        <color indexed="10"/>
        <rFont val="Calibri"/>
        <family val="2"/>
        <charset val="204"/>
      </rPr>
      <t>To consider only when additional rounds sequence is applied -</t>
    </r>
    <r>
      <rPr>
        <sz val="10"/>
        <color indexed="10"/>
        <rFont val="Calibri"/>
        <family val="2"/>
        <charset val="204"/>
      </rPr>
      <t xml:space="preserve"> Result is a number of points</t>
    </r>
  </si>
  <si>
    <r>
      <rPr>
        <b/>
        <sz val="9"/>
        <color theme="1"/>
        <rFont val="Arial"/>
        <family val="2"/>
        <charset val="204"/>
      </rPr>
      <t>1</t>
    </r>
    <r>
      <rPr>
        <b/>
        <vertAlign val="superscript"/>
        <sz val="9"/>
        <color indexed="8"/>
        <rFont val="Arial"/>
        <family val="2"/>
        <charset val="204"/>
      </rPr>
      <t xml:space="preserve">st </t>
    </r>
    <r>
      <rPr>
        <b/>
        <sz val="9"/>
        <color indexed="8"/>
        <rFont val="Arial"/>
        <family val="2"/>
        <charset val="204"/>
      </rPr>
      <t>ELIMINATION ROUND</t>
    </r>
  </si>
  <si>
    <r>
      <rPr>
        <b/>
        <sz val="9"/>
        <color theme="1"/>
        <rFont val="Arial"/>
        <family val="2"/>
        <charset val="204"/>
      </rPr>
      <t>2</t>
    </r>
    <r>
      <rPr>
        <b/>
        <vertAlign val="superscript"/>
        <sz val="9"/>
        <color indexed="8"/>
        <rFont val="Arial"/>
        <family val="2"/>
        <charset val="204"/>
      </rPr>
      <t xml:space="preserve">nd </t>
    </r>
    <r>
      <rPr>
        <b/>
        <sz val="9"/>
        <color indexed="8"/>
        <rFont val="Arial"/>
        <family val="2"/>
        <charset val="204"/>
      </rPr>
      <t>ELIMINATION ROUND</t>
    </r>
  </si>
  <si>
    <r>
      <rPr>
        <b/>
        <sz val="9"/>
        <color theme="1"/>
        <rFont val="Arial"/>
        <family val="2"/>
        <charset val="204"/>
      </rPr>
      <t>3</t>
    </r>
    <r>
      <rPr>
        <b/>
        <vertAlign val="superscript"/>
        <sz val="9"/>
        <color indexed="8"/>
        <rFont val="Arial"/>
        <family val="2"/>
        <charset val="204"/>
      </rPr>
      <t xml:space="preserve">rd </t>
    </r>
    <r>
      <rPr>
        <b/>
        <sz val="9"/>
        <color indexed="8"/>
        <rFont val="Arial"/>
        <family val="2"/>
        <charset val="204"/>
      </rPr>
      <t>ELIMINATION ROUND</t>
    </r>
  </si>
  <si>
    <r>
      <rPr>
        <b/>
        <sz val="9"/>
        <color theme="1"/>
        <rFont val="Arial"/>
        <family val="2"/>
        <charset val="204"/>
      </rPr>
      <t>4</t>
    </r>
    <r>
      <rPr>
        <b/>
        <vertAlign val="superscript"/>
        <sz val="9"/>
        <color indexed="8"/>
        <rFont val="Arial"/>
        <family val="2"/>
        <charset val="204"/>
      </rPr>
      <t xml:space="preserve">th </t>
    </r>
    <r>
      <rPr>
        <b/>
        <sz val="9"/>
        <color indexed="8"/>
        <rFont val="Arial"/>
        <family val="2"/>
        <charset val="204"/>
      </rPr>
      <t>ELIMINATION ROUND</t>
    </r>
  </si>
  <si>
    <t>FINAL</t>
  </si>
  <si>
    <r>
      <rPr>
        <sz val="10"/>
        <color theme="1"/>
        <rFont val="Arial"/>
        <family val="2"/>
        <charset val="204"/>
      </rPr>
      <t>32</t>
    </r>
    <r>
      <rPr>
        <vertAlign val="superscript"/>
        <sz val="10"/>
        <color indexed="8"/>
        <rFont val="Arial"/>
        <family val="2"/>
        <charset val="204"/>
      </rPr>
      <t>th</t>
    </r>
  </si>
  <si>
    <t>after qualif</t>
  </si>
  <si>
    <r>
      <rPr>
        <sz val="10"/>
        <color theme="1"/>
        <rFont val="Arial"/>
        <family val="2"/>
        <charset val="204"/>
      </rPr>
      <t>1</t>
    </r>
    <r>
      <rPr>
        <vertAlign val="superscript"/>
        <sz val="10"/>
        <color indexed="8"/>
        <rFont val="Arial"/>
        <family val="2"/>
        <charset val="204"/>
      </rPr>
      <t>st</t>
    </r>
  </si>
  <si>
    <r>
      <rPr>
        <sz val="10"/>
        <color theme="1"/>
        <rFont val="Arial"/>
        <family val="2"/>
        <charset val="204"/>
      </rPr>
      <t>16</t>
    </r>
    <r>
      <rPr>
        <vertAlign val="superscript"/>
        <sz val="10"/>
        <color indexed="8"/>
        <rFont val="Arial"/>
        <family val="2"/>
        <charset val="204"/>
      </rPr>
      <t>th</t>
    </r>
  </si>
  <si>
    <t>DNF</t>
  </si>
  <si>
    <r>
      <rPr>
        <sz val="10"/>
        <color theme="1"/>
        <rFont val="Arial"/>
        <family val="2"/>
        <charset val="204"/>
      </rPr>
      <t>2</t>
    </r>
    <r>
      <rPr>
        <vertAlign val="superscript"/>
        <sz val="10"/>
        <color indexed="8"/>
        <rFont val="Arial"/>
        <family val="2"/>
        <charset val="204"/>
      </rPr>
      <t>nd</t>
    </r>
  </si>
  <si>
    <r>
      <rPr>
        <sz val="10"/>
        <color theme="1"/>
        <rFont val="Arial"/>
        <family val="2"/>
        <charset val="204"/>
      </rPr>
      <t>24</t>
    </r>
    <r>
      <rPr>
        <vertAlign val="superscript"/>
        <sz val="10"/>
        <color indexed="8"/>
        <rFont val="Arial"/>
        <family val="2"/>
        <charset val="204"/>
      </rPr>
      <t>th</t>
    </r>
  </si>
  <si>
    <r>
      <rPr>
        <sz val="10"/>
        <color theme="1"/>
        <rFont val="Arial"/>
        <family val="2"/>
        <charset val="204"/>
      </rPr>
      <t>25</t>
    </r>
    <r>
      <rPr>
        <vertAlign val="superscript"/>
        <sz val="10"/>
        <color indexed="8"/>
        <rFont val="Arial"/>
        <family val="2"/>
        <charset val="204"/>
      </rPr>
      <t>th</t>
    </r>
  </si>
  <si>
    <r>
      <rPr>
        <sz val="10"/>
        <color theme="1"/>
        <rFont val="Arial"/>
        <family val="2"/>
        <charset val="204"/>
      </rPr>
      <t>8</t>
    </r>
    <r>
      <rPr>
        <vertAlign val="superscript"/>
        <sz val="10"/>
        <color indexed="8"/>
        <rFont val="Arial"/>
        <family val="2"/>
        <charset val="204"/>
      </rPr>
      <t>th</t>
    </r>
  </si>
  <si>
    <r>
      <rPr>
        <sz val="10"/>
        <color theme="1"/>
        <rFont val="Arial"/>
        <family val="2"/>
        <charset val="204"/>
      </rPr>
      <t>9</t>
    </r>
    <r>
      <rPr>
        <vertAlign val="superscript"/>
        <sz val="10"/>
        <color indexed="8"/>
        <rFont val="Arial"/>
        <family val="2"/>
        <charset val="204"/>
      </rPr>
      <t>th</t>
    </r>
  </si>
  <si>
    <r>
      <rPr>
        <sz val="10"/>
        <color theme="1"/>
        <rFont val="Arial"/>
        <family val="2"/>
        <charset val="204"/>
      </rPr>
      <t>17</t>
    </r>
    <r>
      <rPr>
        <vertAlign val="superscript"/>
        <sz val="10"/>
        <color indexed="8"/>
        <rFont val="Arial"/>
        <family val="2"/>
        <charset val="204"/>
      </rPr>
      <t>th</t>
    </r>
  </si>
  <si>
    <r>
      <rPr>
        <sz val="10"/>
        <color theme="1"/>
        <rFont val="Arial"/>
        <family val="2"/>
        <charset val="204"/>
      </rPr>
      <t>27</t>
    </r>
    <r>
      <rPr>
        <vertAlign val="superscript"/>
        <sz val="10"/>
        <color indexed="8"/>
        <rFont val="Arial"/>
        <family val="2"/>
        <charset val="204"/>
      </rPr>
      <t>th</t>
    </r>
  </si>
  <si>
    <r>
      <rPr>
        <sz val="10"/>
        <color theme="1"/>
        <rFont val="Arial"/>
        <family val="2"/>
        <charset val="204"/>
      </rPr>
      <t>6</t>
    </r>
    <r>
      <rPr>
        <vertAlign val="superscript"/>
        <sz val="10"/>
        <color indexed="8"/>
        <rFont val="Arial"/>
        <family val="2"/>
        <charset val="204"/>
      </rPr>
      <t>th</t>
    </r>
  </si>
  <si>
    <r>
      <rPr>
        <sz val="10"/>
        <color theme="1"/>
        <rFont val="Arial"/>
        <family val="2"/>
        <charset val="204"/>
      </rPr>
      <t>11</t>
    </r>
    <r>
      <rPr>
        <vertAlign val="superscript"/>
        <sz val="10"/>
        <color indexed="8"/>
        <rFont val="Arial"/>
        <family val="2"/>
        <charset val="204"/>
      </rPr>
      <t>th</t>
    </r>
  </si>
  <si>
    <r>
      <rPr>
        <sz val="10"/>
        <color theme="1"/>
        <rFont val="Arial"/>
        <family val="2"/>
        <charset val="204"/>
      </rPr>
      <t>19</t>
    </r>
    <r>
      <rPr>
        <vertAlign val="superscript"/>
        <sz val="10"/>
        <color indexed="8"/>
        <rFont val="Arial"/>
        <family val="2"/>
        <charset val="204"/>
      </rPr>
      <t>th</t>
    </r>
  </si>
  <si>
    <r>
      <rPr>
        <sz val="10"/>
        <color theme="1"/>
        <rFont val="Arial"/>
        <family val="2"/>
        <charset val="204"/>
      </rPr>
      <t>29</t>
    </r>
    <r>
      <rPr>
        <vertAlign val="superscript"/>
        <sz val="10"/>
        <color indexed="8"/>
        <rFont val="Arial"/>
        <family val="2"/>
        <charset val="204"/>
      </rPr>
      <t>th</t>
    </r>
  </si>
  <si>
    <r>
      <rPr>
        <sz val="10"/>
        <color theme="1"/>
        <rFont val="Arial"/>
        <family val="2"/>
        <charset val="204"/>
      </rPr>
      <t>4</t>
    </r>
    <r>
      <rPr>
        <vertAlign val="superscript"/>
        <sz val="10"/>
        <color indexed="8"/>
        <rFont val="Arial"/>
        <family val="2"/>
        <charset val="204"/>
      </rPr>
      <t>th</t>
    </r>
  </si>
  <si>
    <r>
      <rPr>
        <sz val="10"/>
        <color theme="1"/>
        <rFont val="Arial"/>
        <family val="2"/>
        <charset val="204"/>
      </rPr>
      <t>13</t>
    </r>
    <r>
      <rPr>
        <vertAlign val="superscript"/>
        <sz val="10"/>
        <color indexed="8"/>
        <rFont val="Arial"/>
        <family val="2"/>
        <charset val="204"/>
      </rPr>
      <t>th</t>
    </r>
  </si>
  <si>
    <t>Final Round 1</t>
  </si>
  <si>
    <r>
      <rPr>
        <sz val="10"/>
        <color theme="1"/>
        <rFont val="Arial"/>
        <family val="2"/>
        <charset val="204"/>
      </rPr>
      <t>21</t>
    </r>
    <r>
      <rPr>
        <vertAlign val="superscript"/>
        <sz val="10"/>
        <color indexed="8"/>
        <rFont val="Arial"/>
        <family val="2"/>
        <charset val="204"/>
      </rPr>
      <t>th</t>
    </r>
  </si>
  <si>
    <r>
      <rPr>
        <sz val="10"/>
        <color theme="1"/>
        <rFont val="Arial"/>
        <family val="2"/>
        <charset val="204"/>
      </rPr>
      <t>30</t>
    </r>
    <r>
      <rPr>
        <vertAlign val="superscript"/>
        <sz val="10"/>
        <color indexed="8"/>
        <rFont val="Arial"/>
        <family val="2"/>
        <charset val="204"/>
      </rPr>
      <t>th</t>
    </r>
  </si>
  <si>
    <r>
      <rPr>
        <sz val="10"/>
        <color theme="1"/>
        <rFont val="Arial"/>
        <family val="2"/>
        <charset val="204"/>
      </rPr>
      <t>3</t>
    </r>
    <r>
      <rPr>
        <vertAlign val="superscript"/>
        <sz val="10"/>
        <color indexed="8"/>
        <rFont val="Arial"/>
        <family val="2"/>
        <charset val="204"/>
      </rPr>
      <t>rd</t>
    </r>
  </si>
  <si>
    <r>
      <rPr>
        <sz val="10"/>
        <color theme="1"/>
        <rFont val="Arial"/>
        <family val="2"/>
        <charset val="204"/>
      </rPr>
      <t>14</t>
    </r>
    <r>
      <rPr>
        <vertAlign val="superscript"/>
        <sz val="10"/>
        <color indexed="8"/>
        <rFont val="Arial"/>
        <family val="2"/>
        <charset val="204"/>
      </rPr>
      <t>th</t>
    </r>
  </si>
  <si>
    <r>
      <rPr>
        <sz val="10"/>
        <color theme="1"/>
        <rFont val="Arial"/>
        <family val="2"/>
        <charset val="204"/>
      </rPr>
      <t>22</t>
    </r>
    <r>
      <rPr>
        <vertAlign val="superscript"/>
        <sz val="10"/>
        <color indexed="8"/>
        <rFont val="Arial"/>
        <family val="2"/>
        <charset val="204"/>
      </rPr>
      <t>th</t>
    </r>
  </si>
  <si>
    <r>
      <rPr>
        <sz val="10"/>
        <color theme="1"/>
        <rFont val="Arial"/>
        <family val="2"/>
        <charset val="204"/>
      </rPr>
      <t>28</t>
    </r>
    <r>
      <rPr>
        <vertAlign val="superscript"/>
        <sz val="10"/>
        <color indexed="8"/>
        <rFont val="Arial"/>
        <family val="2"/>
        <charset val="204"/>
      </rPr>
      <t>th</t>
    </r>
  </si>
  <si>
    <r>
      <rPr>
        <sz val="10"/>
        <color theme="1"/>
        <rFont val="Arial"/>
        <family val="2"/>
        <charset val="204"/>
      </rPr>
      <t>5</t>
    </r>
    <r>
      <rPr>
        <vertAlign val="superscript"/>
        <sz val="10"/>
        <color indexed="8"/>
        <rFont val="Arial"/>
        <family val="2"/>
        <charset val="204"/>
      </rPr>
      <t>th</t>
    </r>
  </si>
  <si>
    <r>
      <rPr>
        <sz val="10"/>
        <color theme="1"/>
        <rFont val="Arial"/>
        <family val="2"/>
        <charset val="204"/>
      </rPr>
      <t>12</t>
    </r>
    <r>
      <rPr>
        <vertAlign val="superscript"/>
        <sz val="10"/>
        <color indexed="8"/>
        <rFont val="Arial"/>
        <family val="2"/>
        <charset val="204"/>
      </rPr>
      <t>th</t>
    </r>
  </si>
  <si>
    <r>
      <rPr>
        <sz val="10"/>
        <color theme="1"/>
        <rFont val="Arial"/>
        <family val="2"/>
        <charset val="204"/>
      </rPr>
      <t>20</t>
    </r>
    <r>
      <rPr>
        <vertAlign val="superscript"/>
        <sz val="10"/>
        <color indexed="8"/>
        <rFont val="Arial"/>
        <family val="2"/>
        <charset val="204"/>
      </rPr>
      <t>th</t>
    </r>
  </si>
  <si>
    <r>
      <rPr>
        <sz val="10"/>
        <color theme="1"/>
        <rFont val="Arial"/>
        <family val="2"/>
        <charset val="204"/>
      </rPr>
      <t>26</t>
    </r>
    <r>
      <rPr>
        <vertAlign val="superscript"/>
        <sz val="10"/>
        <color indexed="8"/>
        <rFont val="Arial"/>
        <family val="2"/>
        <charset val="204"/>
      </rPr>
      <t>th</t>
    </r>
  </si>
  <si>
    <r>
      <rPr>
        <sz val="10"/>
        <color theme="1"/>
        <rFont val="Arial"/>
        <family val="2"/>
        <charset val="204"/>
      </rPr>
      <t>7</t>
    </r>
    <r>
      <rPr>
        <vertAlign val="superscript"/>
        <sz val="10"/>
        <color indexed="8"/>
        <rFont val="Arial"/>
        <family val="2"/>
        <charset val="204"/>
      </rPr>
      <t>th</t>
    </r>
  </si>
  <si>
    <r>
      <rPr>
        <sz val="10"/>
        <color theme="1"/>
        <rFont val="Arial"/>
        <family val="2"/>
        <charset val="204"/>
      </rPr>
      <t>10</t>
    </r>
    <r>
      <rPr>
        <vertAlign val="superscript"/>
        <sz val="10"/>
        <color indexed="8"/>
        <rFont val="Arial"/>
        <family val="2"/>
        <charset val="204"/>
      </rPr>
      <t>th</t>
    </r>
  </si>
  <si>
    <r>
      <rPr>
        <sz val="10"/>
        <color theme="1"/>
        <rFont val="Arial"/>
        <family val="2"/>
        <charset val="204"/>
      </rPr>
      <t>18</t>
    </r>
    <r>
      <rPr>
        <vertAlign val="superscript"/>
        <sz val="10"/>
        <color indexed="8"/>
        <rFont val="Arial"/>
        <family val="2"/>
        <charset val="204"/>
      </rPr>
      <t>th</t>
    </r>
  </si>
  <si>
    <r>
      <rPr>
        <sz val="10"/>
        <color theme="1"/>
        <rFont val="Arial"/>
        <family val="2"/>
        <charset val="204"/>
      </rPr>
      <t>31</t>
    </r>
    <r>
      <rPr>
        <vertAlign val="superscript"/>
        <sz val="10"/>
        <color indexed="8"/>
        <rFont val="Arial"/>
        <family val="2"/>
        <charset val="204"/>
      </rPr>
      <t>th</t>
    </r>
  </si>
  <si>
    <r>
      <rPr>
        <sz val="10"/>
        <color theme="1"/>
        <rFont val="Arial"/>
        <family val="2"/>
        <charset val="204"/>
      </rPr>
      <t>15</t>
    </r>
    <r>
      <rPr>
        <vertAlign val="superscript"/>
        <sz val="10"/>
        <color indexed="8"/>
        <rFont val="Arial"/>
        <family val="2"/>
        <charset val="204"/>
      </rPr>
      <t>th</t>
    </r>
  </si>
  <si>
    <r>
      <rPr>
        <sz val="10"/>
        <color theme="1"/>
        <rFont val="Arial"/>
        <family val="2"/>
        <charset val="204"/>
      </rPr>
      <t>23</t>
    </r>
    <r>
      <rPr>
        <vertAlign val="superscript"/>
        <sz val="10"/>
        <color indexed="8"/>
        <rFont val="Arial"/>
        <family val="2"/>
        <charset val="204"/>
      </rPr>
      <t>th</t>
    </r>
  </si>
  <si>
    <t>DOUBLE ELIMINATION SEQUENCE</t>
  </si>
  <si>
    <t xml:space="preserve"> 1 :12.253</t>
  </si>
  <si>
    <t>1 : 19.294</t>
  </si>
  <si>
    <t>1 : 20.919</t>
  </si>
  <si>
    <t>1 : 27.793</t>
  </si>
  <si>
    <t>1 : 18.333</t>
  </si>
  <si>
    <t>KOR</t>
  </si>
  <si>
    <t>CHN</t>
  </si>
  <si>
    <t>BUL</t>
  </si>
  <si>
    <t>BEL</t>
  </si>
  <si>
    <t>LAT</t>
  </si>
  <si>
    <t>MINJAE Kim</t>
  </si>
  <si>
    <t>0 : 52.252</t>
  </si>
  <si>
    <t>0 : 51.833</t>
  </si>
  <si>
    <t>0 : 47.458</t>
  </si>
  <si>
    <t>0 : 54.385</t>
  </si>
  <si>
    <t>0 : 53.373</t>
  </si>
  <si>
    <t>0 : 58.290</t>
  </si>
  <si>
    <t>0 : 56.720</t>
  </si>
  <si>
    <t>ROM</t>
  </si>
  <si>
    <t>1</t>
  </si>
  <si>
    <t>2:59.821</t>
  </si>
  <si>
    <t xml:space="preserve"> 1:00.621</t>
  </si>
  <si>
    <t>2:36.536</t>
  </si>
  <si>
    <t>2:33.496</t>
  </si>
  <si>
    <t>SRB</t>
  </si>
  <si>
    <t>0</t>
  </si>
  <si>
    <t>LU LESHI</t>
  </si>
  <si>
    <t>2:26.648</t>
  </si>
  <si>
    <t>2:17.260</t>
  </si>
  <si>
    <t>1:58.038</t>
  </si>
  <si>
    <t>1:57.107</t>
  </si>
  <si>
    <t>1:33.164</t>
  </si>
  <si>
    <t>1:35.465</t>
  </si>
  <si>
    <t>1:35.657</t>
  </si>
  <si>
    <t>1:45.386</t>
  </si>
  <si>
    <t>1:46.437</t>
  </si>
  <si>
    <t>1:47.578</t>
  </si>
  <si>
    <t>1:49.450</t>
  </si>
  <si>
    <t>1:51.431</t>
  </si>
  <si>
    <t>Х</t>
  </si>
  <si>
    <t>1:32.253</t>
  </si>
  <si>
    <t>1:27.077</t>
  </si>
  <si>
    <t>1:25.712</t>
  </si>
  <si>
    <t>1:25.257</t>
  </si>
  <si>
    <t>1:19.921</t>
  </si>
  <si>
    <t>1:17.800</t>
  </si>
  <si>
    <t>0 : 56.087</t>
  </si>
  <si>
    <t>0 : 58.037</t>
  </si>
  <si>
    <t>1:02.323</t>
  </si>
  <si>
    <t>1:02.324</t>
  </si>
  <si>
    <t>1:02.933</t>
  </si>
  <si>
    <t>1:03.464</t>
  </si>
  <si>
    <t>1:03.620</t>
  </si>
  <si>
    <t>1:03.755</t>
  </si>
  <si>
    <t>1:05.330</t>
  </si>
  <si>
    <t>1:05.477</t>
  </si>
  <si>
    <t>1:08.328</t>
  </si>
  <si>
    <t>1:09.209</t>
  </si>
  <si>
    <t>1:09.740</t>
  </si>
  <si>
    <t>1:11.081</t>
  </si>
  <si>
    <t>1:12.307</t>
  </si>
  <si>
    <t>1:13.674</t>
  </si>
  <si>
    <t>1:16.196</t>
  </si>
  <si>
    <t>1:25.796</t>
  </si>
  <si>
    <t>1:18.597</t>
  </si>
  <si>
    <t>1:03.542</t>
  </si>
  <si>
    <t>1:19.857</t>
  </si>
  <si>
    <t>1:01.889</t>
  </si>
  <si>
    <t>1:33.541</t>
  </si>
  <si>
    <t>1:33.776</t>
  </si>
  <si>
    <t>1:13.555</t>
  </si>
  <si>
    <t>1:11.682</t>
  </si>
  <si>
    <t>1:16.040</t>
  </si>
  <si>
    <t>1:10.285</t>
  </si>
  <si>
    <t>1:06.653</t>
  </si>
  <si>
    <t>1:01.498</t>
  </si>
  <si>
    <t>1:15.943</t>
  </si>
  <si>
    <t>1:19.413</t>
  </si>
  <si>
    <t>1:06.313</t>
  </si>
  <si>
    <t>1:37.714</t>
  </si>
  <si>
    <t>1:06.364</t>
  </si>
  <si>
    <t>1:22.202</t>
  </si>
  <si>
    <t>1:35.077</t>
  </si>
  <si>
    <t>1:04.517</t>
  </si>
  <si>
    <t>1:16.461</t>
  </si>
  <si>
    <t>1:21.405</t>
  </si>
  <si>
    <t>1:40.371</t>
  </si>
  <si>
    <t>1:10.385</t>
  </si>
  <si>
    <t>1:11.538</t>
  </si>
  <si>
    <t>1:09.121</t>
  </si>
  <si>
    <t>1:07.127</t>
  </si>
  <si>
    <t>1:03.161</t>
  </si>
  <si>
    <t>1:19.068</t>
  </si>
  <si>
    <t>1:05.455</t>
  </si>
  <si>
    <t>1:17.422</t>
  </si>
  <si>
    <t>1:29.423</t>
  </si>
  <si>
    <t>1:00.820</t>
  </si>
  <si>
    <t>1:13.285</t>
  </si>
  <si>
    <t>1:29.179</t>
  </si>
  <si>
    <t>1:04.009</t>
  </si>
  <si>
    <t>1:08.863</t>
  </si>
  <si>
    <t>1:12.356</t>
  </si>
  <si>
    <t>1:00.384</t>
  </si>
  <si>
    <t>1:01.154</t>
  </si>
  <si>
    <t>1:04.496</t>
  </si>
  <si>
    <t>1:03.857</t>
  </si>
  <si>
    <t>1:06.339</t>
  </si>
  <si>
    <t>1:06.838</t>
  </si>
  <si>
    <t>1:04.658</t>
  </si>
  <si>
    <t>1:02.638</t>
  </si>
  <si>
    <t>1:12.208</t>
  </si>
  <si>
    <t>1:12.488</t>
  </si>
  <si>
    <t>1:12.246</t>
  </si>
  <si>
    <t>1:01.153</t>
  </si>
  <si>
    <t>1:07.409</t>
  </si>
  <si>
    <t xml:space="preserve">BUSS AIVIS </t>
  </si>
  <si>
    <t>JEMELIANOVS ALEKSANDRS</t>
  </si>
  <si>
    <t xml:space="preserve">STOJANOVIC ALEKSANDAR </t>
  </si>
  <si>
    <t>GIGOV ALEXANDER</t>
  </si>
  <si>
    <t>DASKALOV ALEXANDER</t>
  </si>
  <si>
    <t>GEORGIEV ANTON</t>
  </si>
  <si>
    <t>ATANASOV ATANAS</t>
  </si>
  <si>
    <t>LU BORAN</t>
  </si>
  <si>
    <t>SHTEREV DIMO</t>
  </si>
  <si>
    <t>MISEVIC ELMARS</t>
  </si>
  <si>
    <t>ABRAMOV EVGENII</t>
  </si>
  <si>
    <t>APOSTOLOV GEORGI</t>
  </si>
  <si>
    <t>JIAN  FANKAI</t>
  </si>
  <si>
    <t>JIAN FANHAO</t>
  </si>
  <si>
    <t xml:space="preserve">ALI GRUNNER </t>
  </si>
  <si>
    <t>BAILLEAU GUILLAUME</t>
  </si>
  <si>
    <t>QIN HAOMING</t>
  </si>
  <si>
    <t>ILIEV HRISTIAN</t>
  </si>
  <si>
    <t>HUANG HUAIZHENG</t>
  </si>
  <si>
    <t>LI JINTING</t>
  </si>
  <si>
    <t>XU JINCHENG</t>
  </si>
  <si>
    <t>WANG WENTAO</t>
  </si>
  <si>
    <t>PAVLOVICH VLADAN</t>
  </si>
  <si>
    <t>YAN YINGQI</t>
  </si>
  <si>
    <t>CAI YICHUN</t>
  </si>
  <si>
    <t>OUYANG TIANEN</t>
  </si>
  <si>
    <t>ZHOU LESHI</t>
  </si>
  <si>
    <t>TAO XIAOBEI</t>
  </si>
  <si>
    <t>DING QIHANG</t>
  </si>
  <si>
    <t>BEAUDOUIN LUCAS</t>
  </si>
  <si>
    <t>PENG LONG XIN</t>
  </si>
  <si>
    <t>PELLICHERO MAXIMILIEN</t>
  </si>
  <si>
    <t>BOGOEV MLADEN</t>
  </si>
  <si>
    <t>RADEV ILIYA</t>
  </si>
  <si>
    <t>RADEV ZLATKO</t>
  </si>
  <si>
    <t>VERSMISSEN SWAN</t>
  </si>
  <si>
    <t>KIM TAEYANG</t>
  </si>
  <si>
    <t>PETERSON TOMASS</t>
  </si>
  <si>
    <t>XU WEI</t>
  </si>
  <si>
    <t>JANG HYEONJIN</t>
  </si>
  <si>
    <t>ASTAKHOVA NATALIA</t>
  </si>
  <si>
    <t>PENG POKWANG</t>
  </si>
  <si>
    <t>TIAN JIAHAOYU</t>
  </si>
  <si>
    <t>LI TIANXING</t>
  </si>
  <si>
    <t>LIN YONGHAO</t>
  </si>
  <si>
    <t>ZHANG LIWEI</t>
  </si>
  <si>
    <t>YAN SUWEN</t>
  </si>
  <si>
    <t>YUEQI HUANG</t>
  </si>
  <si>
    <t>CHOI WONKYUN</t>
  </si>
  <si>
    <t>WANG YANRUI</t>
  </si>
  <si>
    <t>WANG JIASHUO</t>
  </si>
  <si>
    <t>Race 2 -2</t>
  </si>
  <si>
    <t>Race 22 -2</t>
  </si>
  <si>
    <t>Race 28 -2</t>
  </si>
  <si>
    <t>Race 27 - 3</t>
  </si>
  <si>
    <t>Race 17 -1</t>
  </si>
  <si>
    <t>Race 21 -4</t>
  </si>
  <si>
    <t>Race 13 - 2</t>
  </si>
  <si>
    <t>Race 18 -4</t>
  </si>
  <si>
    <t>Race 15 - 4</t>
  </si>
  <si>
    <t>Race 8 -2</t>
  </si>
  <si>
    <t>Race 2 - 1</t>
  </si>
  <si>
    <t>Race 11 - 3</t>
  </si>
  <si>
    <t>Race 16 -3</t>
  </si>
  <si>
    <t>Race 15 - 2</t>
  </si>
  <si>
    <t>Race 17-2</t>
  </si>
  <si>
    <t>Race 19 - 3</t>
  </si>
  <si>
    <t>Race 19 - 1</t>
  </si>
  <si>
    <t>Race 16 -2</t>
  </si>
  <si>
    <t>Race 14 -4</t>
  </si>
  <si>
    <t>Race 7- 3</t>
  </si>
  <si>
    <t>Race 7 - 2</t>
  </si>
  <si>
    <t>Race 6 -2</t>
  </si>
  <si>
    <t>Race 24 -2</t>
  </si>
  <si>
    <t>Race 20 - 3</t>
  </si>
  <si>
    <t>Race 29 -4</t>
  </si>
  <si>
    <t>Race 15 - 1</t>
  </si>
  <si>
    <t>Race 29- 1</t>
  </si>
  <si>
    <t>Race 7 -4</t>
  </si>
  <si>
    <t>Race 6 - 4</t>
  </si>
  <si>
    <t>Race 14 - 4</t>
  </si>
  <si>
    <t>Junior</t>
  </si>
  <si>
    <t>Female</t>
  </si>
  <si>
    <t>Country</t>
  </si>
  <si>
    <t>QULIFICATION STAGE</t>
  </si>
  <si>
    <t>ELIMINATION STAGE</t>
  </si>
  <si>
    <r>
      <t>Drone Club Varna Cup - Varna, Bulgaria - 20</t>
    </r>
    <r>
      <rPr>
        <b/>
        <i/>
        <vertAlign val="superscript"/>
        <sz val="18"/>
        <rFont val="Calibri (Corps)"/>
      </rPr>
      <t>th</t>
    </r>
    <r>
      <rPr>
        <b/>
        <i/>
        <sz val="18"/>
        <rFont val="Calibri"/>
        <family val="2"/>
        <charset val="204"/>
        <scheme val="minor"/>
      </rPr>
      <t xml:space="preserve"> and 21</t>
    </r>
    <r>
      <rPr>
        <b/>
        <i/>
        <vertAlign val="superscript"/>
        <sz val="18"/>
        <rFont val="Calibri (Corps)"/>
      </rPr>
      <t>th</t>
    </r>
    <r>
      <rPr>
        <b/>
        <i/>
        <sz val="18"/>
        <rFont val="Calibri"/>
        <family val="2"/>
        <charset val="204"/>
        <scheme val="minor"/>
      </rPr>
      <t xml:space="preserve"> July 2024</t>
    </r>
  </si>
  <si>
    <t>v</t>
  </si>
  <si>
    <t>KIM  MinJae (08)</t>
  </si>
  <si>
    <t>KIM TaeYang</t>
  </si>
  <si>
    <t>CHOI WonKyun</t>
  </si>
  <si>
    <t>JANG HyeonJin</t>
  </si>
  <si>
    <t>VERSMISSEN Swan</t>
  </si>
  <si>
    <t>MISEVIC Elmars</t>
  </si>
  <si>
    <t>SHTEREV Dimo</t>
  </si>
  <si>
    <t>GEORGIEV Antoni A.</t>
  </si>
  <si>
    <t>HUANG Yueqi</t>
  </si>
  <si>
    <t>PETERSONS Tomass</t>
  </si>
  <si>
    <t>PELLICHERO Maximilien</t>
  </si>
  <si>
    <t>DASKALOV Alexandar</t>
  </si>
  <si>
    <t>GRUNNER Iosif Aladar</t>
  </si>
  <si>
    <t>PENG Longxin</t>
  </si>
  <si>
    <t>FAI (CHN)</t>
  </si>
  <si>
    <t>WEI Xu</t>
  </si>
  <si>
    <t>JEMELJANOVS Aleksandrs</t>
  </si>
  <si>
    <t>ZHANG Liwei</t>
  </si>
  <si>
    <t>BEAUDOUIN Lucas</t>
  </si>
  <si>
    <t>TIAN Jiahaoyu</t>
  </si>
  <si>
    <t>ASTAKHOVA Nataliia</t>
  </si>
  <si>
    <t>BOGOEV Mladev</t>
  </si>
  <si>
    <t>LI Tianxing</t>
  </si>
  <si>
    <t>HUANG Huaizheng</t>
  </si>
  <si>
    <t>PENG Pok Wang</t>
  </si>
  <si>
    <t>BAILLEAU Guillaume</t>
  </si>
  <si>
    <t>RADEV Zlatko D.</t>
  </si>
  <si>
    <t>ILIEV Hristian</t>
  </si>
  <si>
    <t>RADEV Iliya</t>
  </si>
  <si>
    <t>BUSS Aivis</t>
  </si>
  <si>
    <t>ROU</t>
  </si>
  <si>
    <t>ABRAMOV Evgenii</t>
  </si>
  <si>
    <t>YAN Suwen</t>
  </si>
  <si>
    <t>LIN Yonghao</t>
  </si>
  <si>
    <t>LI Jinting</t>
  </si>
  <si>
    <t>STOJANOVIC Aleksandar</t>
  </si>
  <si>
    <t>JIAN Fanhao</t>
  </si>
  <si>
    <t>JIAN  Fankai</t>
  </si>
  <si>
    <t>XU Jincheng</t>
  </si>
  <si>
    <t>WANG Wentao</t>
  </si>
  <si>
    <t>PAVLOVIĆ Vladan</t>
  </si>
  <si>
    <t>LU Boran</t>
  </si>
  <si>
    <t>YAN Yingqi</t>
  </si>
  <si>
    <t>ATANASOV Atanas</t>
  </si>
  <si>
    <t>GIGOV Alexander</t>
  </si>
  <si>
    <t>FAI (BUL)</t>
  </si>
  <si>
    <t>APOSTOLOV George</t>
  </si>
  <si>
    <t>WANG Yanrui</t>
  </si>
  <si>
    <t>DING Qihang</t>
  </si>
  <si>
    <t>TAO Xiaobei</t>
  </si>
  <si>
    <t>ZHOU Leshi</t>
  </si>
  <si>
    <t>OUYANG Tianen</t>
  </si>
  <si>
    <t>CAI Yichun</t>
  </si>
  <si>
    <t>QIN Haoming</t>
  </si>
  <si>
    <t>WANG Jiashuo</t>
  </si>
  <si>
    <t>LU Leshi</t>
  </si>
  <si>
    <r>
      <t>Top 3 Consecutive</t>
    </r>
    <r>
      <rPr>
        <b/>
        <sz val="16"/>
        <color indexed="8"/>
        <rFont val="Open Sans Condensed"/>
        <charset val="1"/>
      </rPr>
      <t xml:space="preserve">
</t>
    </r>
    <r>
      <rPr>
        <b/>
        <sz val="10"/>
        <color indexed="8"/>
        <rFont val="Open Sans Condensed"/>
        <charset val="1"/>
      </rPr>
      <t>Best 1 of 8 Qualifying Round(s) / Tie Breaker: Best Individual Result</t>
    </r>
  </si>
  <si>
    <t xml:space="preserve">www.livetimescoring.com </t>
  </si>
  <si>
    <t>5 Inch</t>
  </si>
  <si>
    <t>Pos</t>
  </si>
  <si>
    <t>Pilot Name</t>
  </si>
  <si>
    <t>Mfr</t>
  </si>
  <si>
    <t>Round 2</t>
  </si>
  <si>
    <t>Round 3</t>
  </si>
  <si>
    <t>Round 4</t>
  </si>
  <si>
    <t>Round 5</t>
  </si>
  <si>
    <t>Round 6</t>
  </si>
  <si>
    <t>Round 7</t>
  </si>
  <si>
    <t>Round 8</t>
  </si>
  <si>
    <t>Result</t>
  </si>
  <si>
    <t>Tie Breaker</t>
  </si>
  <si>
    <t>Minjae_</t>
  </si>
  <si>
    <t>N/A</t>
  </si>
  <si>
    <t>49.559</t>
  </si>
  <si>
    <t>47.458</t>
  </si>
  <si>
    <t>48.189</t>
  </si>
  <si>
    <t>47.848</t>
  </si>
  <si>
    <t>1:21.843</t>
  </si>
  <si>
    <t>1/47.458</t>
  </si>
  <si>
    <t>3/47.458 (3) 3/47.848 (5)</t>
  </si>
  <si>
    <t>CWK_FPV</t>
  </si>
  <si>
    <t>55.825</t>
  </si>
  <si>
    <t>55.817</t>
  </si>
  <si>
    <t>52.953</t>
  </si>
  <si>
    <t>51.833</t>
  </si>
  <si>
    <t>51.842</t>
  </si>
  <si>
    <t>1:00.433</t>
  </si>
  <si>
    <t>1/51.833</t>
  </si>
  <si>
    <t>3/0.000 (5) 3/51.842 (6)</t>
  </si>
  <si>
    <t>YAYOU</t>
  </si>
  <si>
    <t>57.000</t>
  </si>
  <si>
    <t>54.600</t>
  </si>
  <si>
    <t>52.252</t>
  </si>
  <si>
    <t>[0] N/A</t>
  </si>
  <si>
    <t>57.475</t>
  </si>
  <si>
    <t>1/52.252</t>
  </si>
  <si>
    <t>3/0.000 (4) 3/0.000 (3)</t>
  </si>
  <si>
    <t>KimT</t>
  </si>
  <si>
    <t>1:18.250</t>
  </si>
  <si>
    <t>56.888</t>
  </si>
  <si>
    <t>53.373</t>
  </si>
  <si>
    <t>1:08.430</t>
  </si>
  <si>
    <t>56.867</t>
  </si>
  <si>
    <t>1:04.346</t>
  </si>
  <si>
    <t>1/53.373</t>
  </si>
  <si>
    <t>3/53.373 (4) 3/56.867 (6)</t>
  </si>
  <si>
    <t>ToPe</t>
  </si>
  <si>
    <t>1:04.596</t>
  </si>
  <si>
    <t>1:00.010</t>
  </si>
  <si>
    <t>57.479</t>
  </si>
  <si>
    <t>56.897</t>
  </si>
  <si>
    <t>54.385</t>
  </si>
  <si>
    <t>56.896</t>
  </si>
  <si>
    <t>1:00.251</t>
  </si>
  <si>
    <t>1:11.882</t>
  </si>
  <si>
    <t>1/54.385</t>
  </si>
  <si>
    <t>3/54.385 (5) 3/56.896 (6)</t>
  </si>
  <si>
    <t>BurkanBiceps</t>
  </si>
  <si>
    <t>1:04.856</t>
  </si>
  <si>
    <t>57.978</t>
  </si>
  <si>
    <t>59.869</t>
  </si>
  <si>
    <t>56.206</t>
  </si>
  <si>
    <t>56.087</t>
  </si>
  <si>
    <t>1:03.232</t>
  </si>
  <si>
    <t>1:03.292</t>
  </si>
  <si>
    <t>1:05.855</t>
  </si>
  <si>
    <t>1/56.087</t>
  </si>
  <si>
    <t>3/56.087 (5) 3/56.206 (4)</t>
  </si>
  <si>
    <t>LongXL</t>
  </si>
  <si>
    <t>1:01.494</t>
  </si>
  <si>
    <t>1:00.501</t>
  </si>
  <si>
    <t>1:01.083</t>
  </si>
  <si>
    <t>58.731</t>
  </si>
  <si>
    <t>56.939</t>
  </si>
  <si>
    <t>56.720</t>
  </si>
  <si>
    <t>1/56.720</t>
  </si>
  <si>
    <t>3/56.720 (7) 3/56.939 (6)</t>
  </si>
  <si>
    <t>BULLS_FPV</t>
  </si>
  <si>
    <t>1:12.924</t>
  </si>
  <si>
    <t>1:01.501</t>
  </si>
  <si>
    <t>1:02.173</t>
  </si>
  <si>
    <t>59.548</t>
  </si>
  <si>
    <t>58.037</t>
  </si>
  <si>
    <t>59.589</t>
  </si>
  <si>
    <t>1/58.037</t>
  </si>
  <si>
    <t>3/58.037 (6) 3/59.548 (5)</t>
  </si>
  <si>
    <t>Fenoman</t>
  </si>
  <si>
    <t>1:11.750</t>
  </si>
  <si>
    <t>1:01.252</t>
  </si>
  <si>
    <t>58.290</t>
  </si>
  <si>
    <t>1:15.756</t>
  </si>
  <si>
    <t>58.469</t>
  </si>
  <si>
    <t>1:21.109</t>
  </si>
  <si>
    <t>1/58.290</t>
  </si>
  <si>
    <t>3/58.290 (3) 3/58.469 (5)</t>
  </si>
  <si>
    <t>HUANG_YUEQI</t>
  </si>
  <si>
    <t>1:03.472</t>
  </si>
  <si>
    <t>1:00.621</t>
  </si>
  <si>
    <t>1:19.200</t>
  </si>
  <si>
    <t>1:14.404</t>
  </si>
  <si>
    <t>1:04.980</t>
  </si>
  <si>
    <t>1/1:00.621</t>
  </si>
  <si>
    <t>3/1:00.621 (2) 3/1:03.472 (1)</t>
  </si>
  <si>
    <t>Avassin</t>
  </si>
  <si>
    <t>1:13.775</t>
  </si>
  <si>
    <t>1:08.690</t>
  </si>
  <si>
    <t>1:08.700</t>
  </si>
  <si>
    <t>1:10.270</t>
  </si>
  <si>
    <t>1/1:02.323</t>
  </si>
  <si>
    <t>3/0.000 (7) 3/1:02.323 (5)</t>
  </si>
  <si>
    <t>Emis_fpv</t>
  </si>
  <si>
    <t>1:21.773</t>
  </si>
  <si>
    <t>1:16.136</t>
  </si>
  <si>
    <t>1:03.174</t>
  </si>
  <si>
    <t>1:11.134</t>
  </si>
  <si>
    <t>1:06.106</t>
  </si>
  <si>
    <t>1/1:02.324</t>
  </si>
  <si>
    <t>3/1:02.324 (4) 3/1:03.174 (3)</t>
  </si>
  <si>
    <t>MaxSpeed</t>
  </si>
  <si>
    <t>1:06.687</t>
  </si>
  <si>
    <t>1:03.405</t>
  </si>
  <si>
    <t>1:04.505</t>
  </si>
  <si>
    <t>1/1:02.933</t>
  </si>
  <si>
    <t>3/1:02.933 (3) 3/1:03.405 (4)</t>
  </si>
  <si>
    <t>MaxXu</t>
  </si>
  <si>
    <t>1:09.319</t>
  </si>
  <si>
    <t>1:07.278</t>
  </si>
  <si>
    <t>1:07.277</t>
  </si>
  <si>
    <t>1:30.012</t>
  </si>
  <si>
    <t>1:22.444</t>
  </si>
  <si>
    <t>1:16.206</t>
  </si>
  <si>
    <t>1/1:03.464</t>
  </si>
  <si>
    <t>3/1:03.464 (6) 3/1:07.277 (4)</t>
  </si>
  <si>
    <t>Old_Toxical</t>
  </si>
  <si>
    <t>1:08.509</t>
  </si>
  <si>
    <t>1:17.828</t>
  </si>
  <si>
    <t>1:25.777</t>
  </si>
  <si>
    <t>1:09.709</t>
  </si>
  <si>
    <t>1/1:03.620</t>
  </si>
  <si>
    <t>3/0.000 (3) 3/1:08.509 (1)</t>
  </si>
  <si>
    <t>JIAHAOYU_TIAN</t>
  </si>
  <si>
    <t>1:11.472</t>
  </si>
  <si>
    <t>1:16.486</t>
  </si>
  <si>
    <t>1:09.600</t>
  </si>
  <si>
    <t>1/1:03.755</t>
  </si>
  <si>
    <t>3/1:03.755 (8) 3/1:09.600 (4)</t>
  </si>
  <si>
    <t>Superspiro</t>
  </si>
  <si>
    <t>1:05.959</t>
  </si>
  <si>
    <t>1/1:05.330</t>
  </si>
  <si>
    <t>3/0.000 (2) 3/0.000 (6)</t>
  </si>
  <si>
    <t>antonig</t>
  </si>
  <si>
    <t>1:26.839</t>
  </si>
  <si>
    <t>1:13.110</t>
  </si>
  <si>
    <t>1:12.260</t>
  </si>
  <si>
    <t>1/1:05.477</t>
  </si>
  <si>
    <t>3/0.000 (5) 3/0.000 (3)</t>
  </si>
  <si>
    <t>natahova</t>
  </si>
  <si>
    <t>1:35.565</t>
  </si>
  <si>
    <t>1:21.660</t>
  </si>
  <si>
    <t>1:25.584</t>
  </si>
  <si>
    <t>1:09.159</t>
  </si>
  <si>
    <t>1:11.060</t>
  </si>
  <si>
    <t>1:13.464</t>
  </si>
  <si>
    <t>1:20.642</t>
  </si>
  <si>
    <t>1/1:08.328</t>
  </si>
  <si>
    <t>3/0.000 (2) 3/1:08.328 (5)</t>
  </si>
  <si>
    <t>Volta</t>
  </si>
  <si>
    <t>1:17.978</t>
  </si>
  <si>
    <t>1:27.749</t>
  </si>
  <si>
    <t>1:13.315</t>
  </si>
  <si>
    <t>1/1:09.209</t>
  </si>
  <si>
    <t>3/1:09.209 (8) 3/1:13.315 (7)</t>
  </si>
  <si>
    <t>Bush</t>
  </si>
  <si>
    <t>1:23.735</t>
  </si>
  <si>
    <t>1:16.627</t>
  </si>
  <si>
    <t>1/1:09.740</t>
  </si>
  <si>
    <t>3/1:09.740 (3) 3/1:16.627 (2)</t>
  </si>
  <si>
    <t>AlexJ</t>
  </si>
  <si>
    <t>1:14.324</t>
  </si>
  <si>
    <t>1:21.071</t>
  </si>
  <si>
    <t>1:14.484</t>
  </si>
  <si>
    <t>1:22.223</t>
  </si>
  <si>
    <t>1:26.087</t>
  </si>
  <si>
    <t>1/1:11.081</t>
  </si>
  <si>
    <t>3/1:11.081 (3) 3/1:14.324 (1)</t>
  </si>
  <si>
    <t>Iliy4ou</t>
  </si>
  <si>
    <t>1:16.578</t>
  </si>
  <si>
    <t>1/1:12.307</t>
  </si>
  <si>
    <t>3/0.000 (2) 3/1:12.307 (8)</t>
  </si>
  <si>
    <t>AliGreen</t>
  </si>
  <si>
    <t>1:18.699</t>
  </si>
  <si>
    <t>1:21.532</t>
  </si>
  <si>
    <t>1:30.880</t>
  </si>
  <si>
    <t>1/1:13.674</t>
  </si>
  <si>
    <t>3/1:13.674 (2) 3/1:18.699 (1)</t>
  </si>
  <si>
    <t>LIWEI_ZHANG</t>
  </si>
  <si>
    <t>1:23.534</t>
  </si>
  <si>
    <t>1:18.489</t>
  </si>
  <si>
    <t>1/1:16.196</t>
  </si>
  <si>
    <t>3/1:16.196 (6) 3/1:18.489 (5)</t>
  </si>
  <si>
    <t>Eugy01</t>
  </si>
  <si>
    <t>1:37.130</t>
  </si>
  <si>
    <t>1:38.994</t>
  </si>
  <si>
    <t>1:19.899</t>
  </si>
  <si>
    <t>1:35.495</t>
  </si>
  <si>
    <t>1/1:17.800</t>
  </si>
  <si>
    <t>3/1:17.800 (8) 3/1:19.899 (5)</t>
  </si>
  <si>
    <t>MrBogey</t>
  </si>
  <si>
    <t>1:32.934</t>
  </si>
  <si>
    <t>1:37.117</t>
  </si>
  <si>
    <t>1:24.985</t>
  </si>
  <si>
    <t>1:33.983</t>
  </si>
  <si>
    <t>1/1:19.921</t>
  </si>
  <si>
    <t>3/1:19.921 (8) 3/1:24.985 (3)</t>
  </si>
  <si>
    <t>TIANXING_LI</t>
  </si>
  <si>
    <t>1:38.078</t>
  </si>
  <si>
    <t>1:44.175</t>
  </si>
  <si>
    <t>1:31.250</t>
  </si>
  <si>
    <t>1/1:25.257</t>
  </si>
  <si>
    <t>3/0.000 (5) 3/1:25.257 (8)</t>
  </si>
  <si>
    <t>SUWEN_YAN</t>
  </si>
  <si>
    <t>2:14.174</t>
  </si>
  <si>
    <t>1:48.799</t>
  </si>
  <si>
    <t>1:29.861</t>
  </si>
  <si>
    <t>1:30.391</t>
  </si>
  <si>
    <t>1/1:25.712</t>
  </si>
  <si>
    <t>3/1:25.712 (7) 3/1:29.861 (4)</t>
  </si>
  <si>
    <t>HUAIZHENG_HUANG</t>
  </si>
  <si>
    <t>1:48.319</t>
  </si>
  <si>
    <t>1:39.920</t>
  </si>
  <si>
    <t>1:39.933</t>
  </si>
  <si>
    <t>1:39.060</t>
  </si>
  <si>
    <t>1/1:25.796</t>
  </si>
  <si>
    <t>3/1:25.796 (8) 3/1:39.060 (7)</t>
  </si>
  <si>
    <t>POKWANG_PENG</t>
  </si>
  <si>
    <t>1:40.511</t>
  </si>
  <si>
    <t>1:44.144</t>
  </si>
  <si>
    <t>2:37.395</t>
  </si>
  <si>
    <t>1:30.389</t>
  </si>
  <si>
    <t>1/1:27.077</t>
  </si>
  <si>
    <t>3/1:27.077 (8) 3/1:30.389 (6)</t>
  </si>
  <si>
    <t>YONGHAO_LIN</t>
  </si>
  <si>
    <t>1:59.791</t>
  </si>
  <si>
    <t>1:52.753</t>
  </si>
  <si>
    <t>1:49.070</t>
  </si>
  <si>
    <t>1:52.352</t>
  </si>
  <si>
    <t>1:46.877</t>
  </si>
  <si>
    <t>1/1:32.253</t>
  </si>
  <si>
    <t>3/1:32.253 (6) 3/1:46.877 (8)</t>
  </si>
  <si>
    <t>JINTING_LI</t>
  </si>
  <si>
    <t>1:43.334</t>
  </si>
  <si>
    <t>1:33.955</t>
  </si>
  <si>
    <t>1:35.025</t>
  </si>
  <si>
    <t>1:45.315</t>
  </si>
  <si>
    <t>1:43.152</t>
  </si>
  <si>
    <t>1/1:33.164</t>
  </si>
  <si>
    <t>3/1:03.194 (4) 3/1:33.164 (2)</t>
  </si>
  <si>
    <t>orokusaki</t>
  </si>
  <si>
    <t>1:51.490</t>
  </si>
  <si>
    <t>1:56.266</t>
  </si>
  <si>
    <t>1:39.398</t>
  </si>
  <si>
    <t>1/1:35.465</t>
  </si>
  <si>
    <t>3/1:35.465 (8) 3/1:39.398 (5)</t>
  </si>
  <si>
    <t>FANHAO_JIAN</t>
  </si>
  <si>
    <t>1:59.942</t>
  </si>
  <si>
    <t>2:01.651</t>
  </si>
  <si>
    <t>1:37.378</t>
  </si>
  <si>
    <t>1:55.117</t>
  </si>
  <si>
    <t>2:12.133</t>
  </si>
  <si>
    <t>1/1:35.657</t>
  </si>
  <si>
    <t>3/1:35.657 (8) 3/1:37.378 (4)</t>
  </si>
  <si>
    <t>FANKAI_JIAN</t>
  </si>
  <si>
    <t>2:24.250</t>
  </si>
  <si>
    <t>2:20.041</t>
  </si>
  <si>
    <t>2:01.783</t>
  </si>
  <si>
    <t>1/1:45.386</t>
  </si>
  <si>
    <t>3/0.000 (3) 3/1:45.386 (8)</t>
  </si>
  <si>
    <t>JINCHENG_XU</t>
  </si>
  <si>
    <t>1/1:46.437</t>
  </si>
  <si>
    <t>3/1:46.437 (8) 2/1:12.544 (5)</t>
  </si>
  <si>
    <t>WENTAO_WANG</t>
  </si>
  <si>
    <t>1/1:47.578</t>
  </si>
  <si>
    <t>3/1:47.578 (1) 2/1:05.015 (3)</t>
  </si>
  <si>
    <t>Dovla_3G</t>
  </si>
  <si>
    <t>1:55.016</t>
  </si>
  <si>
    <t>1/1:49.450</t>
  </si>
  <si>
    <t>3/1:49.450 (8) 3/1:55.016 (2)</t>
  </si>
  <si>
    <t>BORAN_LU</t>
  </si>
  <si>
    <t>1:54.805</t>
  </si>
  <si>
    <t>1:59.050</t>
  </si>
  <si>
    <t>1/1:51.431</t>
  </si>
  <si>
    <t>3/1:51.431 (4) 3/1:54.805 (3)</t>
  </si>
  <si>
    <t>YINGQI_YAN</t>
  </si>
  <si>
    <t>1/1:57.107</t>
  </si>
  <si>
    <t>3/1:57.107 (2) 1/57.749 (5)</t>
  </si>
  <si>
    <t>AtixHD</t>
  </si>
  <si>
    <t>2:15.946</t>
  </si>
  <si>
    <t>1:59.819</t>
  </si>
  <si>
    <t>1/1:58.038</t>
  </si>
  <si>
    <t>3/1:58.038 (4) 3/1:59.819 (5)</t>
  </si>
  <si>
    <t>AlexGigov</t>
  </si>
  <si>
    <t>2:40.931</t>
  </si>
  <si>
    <t>2:33.865</t>
  </si>
  <si>
    <t>2:28.990</t>
  </si>
  <si>
    <t>1/2:17.260</t>
  </si>
  <si>
    <t>3/2:17.260 (5) 3/2:28.990 (6)</t>
  </si>
  <si>
    <t>YANRUI_WANG</t>
  </si>
  <si>
    <t>1/2:26.648</t>
  </si>
  <si>
    <t>2/1:33.894 (2) 2/1:55.557 (7)</t>
  </si>
  <si>
    <t>QIHANG_DING</t>
  </si>
  <si>
    <t>1/2:33.496</t>
  </si>
  <si>
    <t>3/2:33.496 (6) 1/1:12.583 (2)</t>
  </si>
  <si>
    <t>XIAOBEI_TAO</t>
  </si>
  <si>
    <t>1/2:36.536</t>
  </si>
  <si>
    <t>3/2:36.536 (5) 2/1:41.763 (4)</t>
  </si>
  <si>
    <t>LESHI_ZHOU</t>
  </si>
  <si>
    <t>1/2:59.821</t>
  </si>
  <si>
    <t>3/2:59.821 (8) 2/2:20.231 (4)</t>
  </si>
  <si>
    <t>G6o_kwad</t>
  </si>
  <si>
    <t>0/0.000</t>
  </si>
  <si>
    <t>2/1:38.078 (3) 0/0.000 (1)</t>
  </si>
  <si>
    <t>TIANEN_OUYANG</t>
  </si>
  <si>
    <t>2/1:49.469 (5) 1/14.105 (8)</t>
  </si>
  <si>
    <t>yichun_cai</t>
  </si>
  <si>
    <t>2/2:55.467 (6) 2/2:58.028 (5)</t>
  </si>
  <si>
    <t>HAOMING_QIN</t>
  </si>
  <si>
    <t>1/54.004 (4) 1/54.886 (2)</t>
  </si>
  <si>
    <t>YINGRAN_YAN</t>
  </si>
  <si>
    <t>1/1:47.569 (8) 1/1:47.768 (1)</t>
  </si>
  <si>
    <t>IceVanko</t>
  </si>
  <si>
    <t>0/0.000 (1) 0/0.000 (2)</t>
  </si>
  <si>
    <t>codred</t>
  </si>
  <si>
    <t>Kondeto2</t>
  </si>
  <si>
    <t>TheFlyingDutchman</t>
  </si>
  <si>
    <t>Xiaowen</t>
  </si>
  <si>
    <t>zulus</t>
  </si>
  <si>
    <t>Star-Plat</t>
  </si>
  <si>
    <t>TheFish</t>
  </si>
  <si>
    <t>JIASHUO_WANG</t>
  </si>
  <si>
    <t>Skatemann</t>
  </si>
  <si>
    <t>Bibendum</t>
  </si>
  <si>
    <t>JakeHammer</t>
  </si>
  <si>
    <t>Eddy_FPV</t>
  </si>
  <si>
    <t>ChengGuoFPV</t>
  </si>
  <si>
    <t>FENO_MAN</t>
  </si>
  <si>
    <t>boylah</t>
  </si>
  <si>
    <t>KamdozerFPV</t>
  </si>
  <si>
    <t>Rtzio</t>
  </si>
  <si>
    <t>heminei</t>
  </si>
  <si>
    <t>LESHI_LU</t>
  </si>
  <si>
    <t>XiaoGuan-FPV</t>
  </si>
  <si>
    <t>BlueWolf</t>
  </si>
  <si>
    <t>QiQiFPV</t>
  </si>
  <si>
    <t>Zepeter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</si>
</sst>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&quot; race &quot;0"/>
    <numFmt numFmtId="165" formatCode="&quot;Race &quot;0"/>
    <numFmt numFmtId="166" formatCode="&quot; Race &quot;0"/>
    <numFmt numFmtId="167" formatCode="&quot;semi &quot;0"/>
    <numFmt numFmtId="168" formatCode="&quot;(&quot;0&quot;)&quot;"/>
    <numFmt numFmtId="169" formatCode="0.0"/>
    <numFmt numFmtId="170" formatCode="0&quot; points&quot;"/>
  </numFmts>
  <fonts count="59">
    <font>
      <sz val="12"/>
      <color theme="1"/>
      <name val="Calibri"/>
      <charset val="134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rgb="FFFF000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0"/>
      <color rgb="FFFF0000"/>
      <name val="Arial"/>
      <family val="2"/>
      <charset val="204"/>
    </font>
    <font>
      <b/>
      <i/>
      <sz val="10"/>
      <color indexed="10"/>
      <name val="Arial"/>
      <family val="2"/>
      <charset val="204"/>
    </font>
    <font>
      <b/>
      <sz val="9"/>
      <color theme="1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8"/>
      <color theme="1"/>
      <name val="Arial"/>
      <family val="2"/>
      <charset val="204"/>
    </font>
    <font>
      <b/>
      <sz val="12"/>
      <color theme="1"/>
      <name val="Calibri"/>
      <family val="2"/>
      <charset val="204"/>
      <scheme val="minor"/>
    </font>
    <font>
      <b/>
      <sz val="9"/>
      <color indexed="8"/>
      <name val="Arial"/>
      <family val="2"/>
      <charset val="204"/>
    </font>
    <font>
      <b/>
      <sz val="10"/>
      <color theme="1"/>
      <name val="Calibri"/>
      <family val="2"/>
      <charset val="204"/>
      <scheme val="minor"/>
    </font>
    <font>
      <b/>
      <sz val="9"/>
      <color rgb="FF000000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b/>
      <i/>
      <sz val="12"/>
      <color rgb="FFFF0000"/>
      <name val="Calibri"/>
      <family val="2"/>
      <charset val="204"/>
      <scheme val="minor"/>
    </font>
    <font>
      <sz val="12"/>
      <color rgb="FFFF0000"/>
      <name val="Calibri"/>
      <family val="2"/>
      <charset val="204"/>
      <scheme val="minor"/>
    </font>
    <font>
      <b/>
      <i/>
      <sz val="18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i/>
      <sz val="1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  <font>
      <sz val="10"/>
      <color indexed="10"/>
      <name val="Calibri"/>
      <family val="2"/>
      <charset val="204"/>
    </font>
    <font>
      <sz val="10"/>
      <color rgb="FFFF0000"/>
      <name val="Calibri"/>
      <family val="2"/>
      <charset val="204"/>
      <scheme val="minor"/>
    </font>
    <font>
      <sz val="10"/>
      <color rgb="FFFF0000"/>
      <name val="Calibri"/>
      <family val="2"/>
      <charset val="204"/>
    </font>
    <font>
      <sz val="10"/>
      <name val="Arial"/>
      <family val="2"/>
      <charset val="204"/>
    </font>
    <font>
      <vertAlign val="superscript"/>
      <sz val="10"/>
      <color indexed="8"/>
      <name val="Arial"/>
      <family val="2"/>
      <charset val="204"/>
    </font>
    <font>
      <b/>
      <vertAlign val="superscript"/>
      <sz val="9"/>
      <color indexed="8"/>
      <name val="Arial"/>
      <family val="2"/>
      <charset val="204"/>
    </font>
    <font>
      <i/>
      <sz val="10"/>
      <name val="Calibri"/>
      <family val="2"/>
      <charset val="204"/>
    </font>
    <font>
      <b/>
      <i/>
      <sz val="10"/>
      <name val="Calibri"/>
      <family val="2"/>
      <charset val="204"/>
    </font>
    <font>
      <i/>
      <sz val="9"/>
      <name val="Calibri"/>
      <family val="2"/>
      <charset val="204"/>
    </font>
    <font>
      <b/>
      <vertAlign val="superscript"/>
      <sz val="10"/>
      <name val="Calibri"/>
      <family val="2"/>
      <charset val="204"/>
    </font>
    <font>
      <b/>
      <sz val="10"/>
      <name val="Calibri"/>
      <family val="2"/>
      <charset val="204"/>
    </font>
    <font>
      <i/>
      <sz val="8"/>
      <name val="Calibri"/>
      <family val="2"/>
      <charset val="204"/>
    </font>
    <font>
      <b/>
      <sz val="10"/>
      <color indexed="10"/>
      <name val="Calibri"/>
      <family val="2"/>
      <charset val="204"/>
    </font>
    <font>
      <sz val="10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b/>
      <i/>
      <vertAlign val="superscript"/>
      <sz val="18"/>
      <name val="Calibri (Corps)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 (Corps)"/>
    </font>
    <font>
      <sz val="10"/>
      <name val="Arial"/>
      <family val="2"/>
    </font>
    <font>
      <b/>
      <sz val="18"/>
      <color indexed="8"/>
      <name val="Open Sans Condensed"/>
      <charset val="1"/>
    </font>
    <font>
      <b/>
      <sz val="16"/>
      <color indexed="8"/>
      <name val="Open Sans Condensed"/>
      <charset val="1"/>
    </font>
    <font>
      <b/>
      <sz val="10"/>
      <color indexed="8"/>
      <name val="Open Sans Condensed"/>
      <charset val="1"/>
    </font>
    <font>
      <sz val="9"/>
      <color indexed="8"/>
      <name val="Open Sans Condensed Light"/>
      <charset val="204"/>
    </font>
    <font>
      <b/>
      <sz val="10"/>
      <color indexed="8"/>
      <name val="Open Sans Condensed"/>
      <charset val="204"/>
    </font>
    <font>
      <b/>
      <sz val="11"/>
      <color indexed="8"/>
      <name val="Open Sans Condensed"/>
      <charset val="204"/>
    </font>
    <font>
      <sz val="10"/>
      <color indexed="8"/>
      <name val="Arial"/>
      <family val="2"/>
    </font>
    <font>
      <sz val="10"/>
      <color indexed="8"/>
      <name val="Open Sans Condensed Light"/>
      <charset val="204"/>
    </font>
    <font>
      <b/>
      <sz val="10"/>
      <color indexed="8"/>
      <name val="Open Sans Condensed Light"/>
      <charset val="204"/>
    </font>
  </fonts>
  <fills count="15">
    <fill>
      <patternFill patternType="none"/>
    </fill>
    <fill>
      <patternFill patternType="gray125"/>
    </fill>
    <fill>
      <patternFill patternType="solid">
        <fgColor theme="0" tint="-0.1499069185460982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</fills>
  <borders count="75">
    <border>
      <left/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/>
      <top style="thick">
        <color indexed="9"/>
      </top>
      <bottom/>
      <diagonal/>
    </border>
    <border>
      <left/>
      <right/>
      <top/>
      <bottom style="medium">
        <color indexed="8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/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/>
      <top style="thin">
        <color indexed="11"/>
      </top>
      <bottom style="thin">
        <color indexed="11"/>
      </bottom>
      <diagonal/>
    </border>
    <border>
      <left/>
      <right/>
      <top style="thin">
        <color indexed="11"/>
      </top>
      <bottom style="thin">
        <color indexed="11"/>
      </bottom>
      <diagonal/>
    </border>
    <border>
      <left/>
      <right/>
      <top style="double">
        <color indexed="11"/>
      </top>
      <bottom style="thin">
        <color indexed="11"/>
      </bottom>
      <diagonal/>
    </border>
  </borders>
  <cellStyleXfs count="4">
    <xf numFmtId="0" fontId="0" fillId="0" borderId="0"/>
    <xf numFmtId="0" fontId="10" fillId="0" borderId="0"/>
    <xf numFmtId="0" fontId="33" fillId="0" borderId="0"/>
    <xf numFmtId="0" fontId="49" fillId="0" borderId="0"/>
  </cellStyleXfs>
  <cellXfs count="378">
    <xf numFmtId="0" fontId="0" fillId="0" borderId="0" xfId="0"/>
    <xf numFmtId="0" fontId="8" fillId="0" borderId="0" xfId="1" applyFont="1" applyAlignment="1">
      <alignment vertical="top"/>
    </xf>
    <xf numFmtId="0" fontId="9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10" fillId="0" borderId="0" xfId="1" applyAlignment="1">
      <alignment vertical="center"/>
    </xf>
    <xf numFmtId="0" fontId="11" fillId="0" borderId="0" xfId="1" applyFont="1" applyAlignment="1">
      <alignment vertical="center"/>
    </xf>
    <xf numFmtId="0" fontId="7" fillId="0" borderId="0" xfId="1" applyFont="1"/>
    <xf numFmtId="0" fontId="6" fillId="0" borderId="0" xfId="1" applyFont="1" applyAlignment="1">
      <alignment horizontal="left"/>
    </xf>
    <xf numFmtId="0" fontId="7" fillId="0" borderId="0" xfId="1" applyFont="1" applyAlignment="1">
      <alignment horizontal="right"/>
    </xf>
    <xf numFmtId="0" fontId="7" fillId="0" borderId="0" xfId="1" applyFont="1" applyAlignment="1">
      <alignment horizontal="center"/>
    </xf>
    <xf numFmtId="164" fontId="6" fillId="0" borderId="0" xfId="1" applyNumberFormat="1" applyFont="1" applyAlignment="1">
      <alignment horizontal="center"/>
    </xf>
    <xf numFmtId="0" fontId="6" fillId="0" borderId="0" xfId="1" applyFont="1" applyAlignment="1">
      <alignment horizontal="left" vertical="center"/>
    </xf>
    <xf numFmtId="164" fontId="7" fillId="0" borderId="0" xfId="1" applyNumberFormat="1" applyFont="1" applyAlignment="1">
      <alignment horizontal="left"/>
    </xf>
    <xf numFmtId="164" fontId="7" fillId="0" borderId="0" xfId="1" applyNumberFormat="1" applyFont="1" applyAlignment="1">
      <alignment horizontal="center"/>
    </xf>
    <xf numFmtId="0" fontId="10" fillId="0" borderId="0" xfId="1"/>
    <xf numFmtId="0" fontId="10" fillId="0" borderId="0" xfId="1" applyAlignment="1">
      <alignment horizontal="center"/>
    </xf>
    <xf numFmtId="0" fontId="12" fillId="0" borderId="0" xfId="1" applyFont="1" applyAlignment="1">
      <alignment horizontal="center"/>
    </xf>
    <xf numFmtId="0" fontId="12" fillId="0" borderId="0" xfId="1" applyFont="1"/>
    <xf numFmtId="0" fontId="13" fillId="0" borderId="0" xfId="1" applyFont="1" applyAlignment="1">
      <alignment vertical="top"/>
    </xf>
    <xf numFmtId="0" fontId="7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7" fillId="0" borderId="13" xfId="0" applyFont="1" applyBorder="1" applyAlignment="1">
      <alignment vertical="center"/>
    </xf>
    <xf numFmtId="0" fontId="11" fillId="0" borderId="14" xfId="0" applyFont="1" applyBorder="1" applyAlignment="1">
      <alignment vertical="center"/>
    </xf>
    <xf numFmtId="0" fontId="17" fillId="4" borderId="15" xfId="0" applyFont="1" applyFill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7" fillId="0" borderId="18" xfId="0" applyFont="1" applyBorder="1" applyAlignment="1">
      <alignment vertical="center"/>
    </xf>
    <xf numFmtId="0" fontId="11" fillId="0" borderId="19" xfId="0" applyFont="1" applyBorder="1" applyAlignment="1">
      <alignment vertical="center"/>
    </xf>
    <xf numFmtId="0" fontId="17" fillId="4" borderId="20" xfId="0" applyFont="1" applyFill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7" fillId="0" borderId="23" xfId="0" applyFont="1" applyBorder="1" applyAlignment="1">
      <alignment vertical="center"/>
    </xf>
    <xf numFmtId="0" fontId="11" fillId="0" borderId="24" xfId="0" applyFont="1" applyBorder="1" applyAlignment="1">
      <alignment vertical="center"/>
    </xf>
    <xf numFmtId="0" fontId="17" fillId="4" borderId="25" xfId="0" applyFont="1" applyFill="1" applyBorder="1" applyAlignment="1">
      <alignment horizontal="center" vertical="center"/>
    </xf>
    <xf numFmtId="0" fontId="15" fillId="0" borderId="26" xfId="0" applyFont="1" applyBorder="1" applyAlignment="1">
      <alignment horizontal="center" vertical="center"/>
    </xf>
    <xf numFmtId="0" fontId="10" fillId="0" borderId="27" xfId="1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7" fillId="0" borderId="13" xfId="1" applyFont="1" applyBorder="1" applyAlignment="1">
      <alignment horizontal="right" vertical="center"/>
    </xf>
    <xf numFmtId="164" fontId="7" fillId="0" borderId="14" xfId="1" applyNumberFormat="1" applyFont="1" applyBorder="1" applyAlignment="1">
      <alignment horizontal="left" vertical="center"/>
    </xf>
    <xf numFmtId="164" fontId="7" fillId="0" borderId="0" xfId="1" applyNumberFormat="1" applyFont="1" applyAlignment="1">
      <alignment horizontal="left" vertical="center"/>
    </xf>
    <xf numFmtId="0" fontId="7" fillId="0" borderId="18" xfId="1" applyFont="1" applyBorder="1" applyAlignment="1">
      <alignment horizontal="right" vertical="center"/>
    </xf>
    <xf numFmtId="164" fontId="7" fillId="0" borderId="19" xfId="1" applyNumberFormat="1" applyFont="1" applyBorder="1" applyAlignment="1">
      <alignment horizontal="left" vertical="center"/>
    </xf>
    <xf numFmtId="0" fontId="7" fillId="0" borderId="23" xfId="1" applyFont="1" applyBorder="1" applyAlignment="1">
      <alignment horizontal="right" vertical="center"/>
    </xf>
    <xf numFmtId="164" fontId="7" fillId="0" borderId="24" xfId="1" applyNumberFormat="1" applyFont="1" applyBorder="1" applyAlignment="1">
      <alignment horizontal="left" vertical="center"/>
    </xf>
    <xf numFmtId="164" fontId="7" fillId="0" borderId="22" xfId="1" applyNumberFormat="1" applyFont="1" applyBorder="1" applyAlignment="1">
      <alignment horizontal="left" vertical="center"/>
    </xf>
    <xf numFmtId="0" fontId="16" fillId="0" borderId="0" xfId="1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18" fillId="0" borderId="0" xfId="0" applyFont="1" applyAlignment="1">
      <alignment horizontal="center"/>
    </xf>
    <xf numFmtId="0" fontId="7" fillId="0" borderId="0" xfId="1" applyFont="1" applyAlignment="1">
      <alignment horizontal="right" vertical="center"/>
    </xf>
    <xf numFmtId="164" fontId="7" fillId="0" borderId="0" xfId="1" applyNumberFormat="1" applyFont="1" applyAlignment="1">
      <alignment horizontal="center" vertical="center"/>
    </xf>
    <xf numFmtId="164" fontId="6" fillId="0" borderId="0" xfId="1" applyNumberFormat="1" applyFont="1" applyAlignment="1">
      <alignment horizontal="center" vertical="center"/>
    </xf>
    <xf numFmtId="165" fontId="16" fillId="0" borderId="0" xfId="1" applyNumberFormat="1" applyFont="1" applyAlignment="1">
      <alignment horizontal="left" vertical="center"/>
    </xf>
    <xf numFmtId="165" fontId="16" fillId="0" borderId="31" xfId="1" applyNumberFormat="1" applyFont="1" applyBorder="1" applyAlignment="1">
      <alignment horizontal="left" vertical="center"/>
    </xf>
    <xf numFmtId="0" fontId="7" fillId="0" borderId="31" xfId="1" applyFont="1" applyBorder="1" applyAlignment="1">
      <alignment horizontal="right" vertical="center"/>
    </xf>
    <xf numFmtId="164" fontId="7" fillId="0" borderId="31" xfId="1" applyNumberFormat="1" applyFont="1" applyBorder="1" applyAlignment="1">
      <alignment horizontal="left" vertical="center"/>
    </xf>
    <xf numFmtId="164" fontId="7" fillId="0" borderId="31" xfId="1" applyNumberFormat="1" applyFont="1" applyBorder="1" applyAlignment="1">
      <alignment horizontal="center" vertical="center"/>
    </xf>
    <xf numFmtId="164" fontId="6" fillId="0" borderId="31" xfId="1" applyNumberFormat="1" applyFont="1" applyBorder="1" applyAlignment="1">
      <alignment horizontal="center" vertical="center"/>
    </xf>
    <xf numFmtId="0" fontId="7" fillId="0" borderId="32" xfId="1" applyFont="1" applyBorder="1" applyAlignment="1">
      <alignment vertical="center"/>
    </xf>
    <xf numFmtId="0" fontId="7" fillId="0" borderId="33" xfId="1" applyFont="1" applyBorder="1" applyAlignment="1">
      <alignment horizontal="right" vertical="center"/>
    </xf>
    <xf numFmtId="164" fontId="7" fillId="0" borderId="34" xfId="1" applyNumberFormat="1" applyFont="1" applyBorder="1" applyAlignment="1">
      <alignment horizontal="left" vertical="center"/>
    </xf>
    <xf numFmtId="0" fontId="7" fillId="0" borderId="35" xfId="1" applyFont="1" applyBorder="1" applyAlignment="1">
      <alignment vertical="center"/>
    </xf>
    <xf numFmtId="165" fontId="7" fillId="0" borderId="36" xfId="0" applyNumberFormat="1" applyFont="1" applyBorder="1" applyAlignment="1">
      <alignment horizontal="left" vertical="center"/>
    </xf>
    <xf numFmtId="0" fontId="7" fillId="0" borderId="36" xfId="1" applyFont="1" applyBorder="1" applyAlignment="1">
      <alignment horizontal="right" vertical="center"/>
    </xf>
    <xf numFmtId="164" fontId="7" fillId="0" borderId="36" xfId="1" applyNumberFormat="1" applyFont="1" applyBorder="1" applyAlignment="1">
      <alignment horizontal="left" vertical="center"/>
    </xf>
    <xf numFmtId="164" fontId="7" fillId="0" borderId="36" xfId="1" applyNumberFormat="1" applyFont="1" applyBorder="1" applyAlignment="1">
      <alignment horizontal="center" vertical="center"/>
    </xf>
    <xf numFmtId="164" fontId="6" fillId="0" borderId="36" xfId="1" applyNumberFormat="1" applyFont="1" applyBorder="1" applyAlignment="1">
      <alignment horizontal="center" vertical="center"/>
    </xf>
    <xf numFmtId="165" fontId="7" fillId="0" borderId="0" xfId="0" applyNumberFormat="1" applyFont="1" applyAlignment="1">
      <alignment horizontal="left" vertical="center"/>
    </xf>
    <xf numFmtId="0" fontId="10" fillId="0" borderId="31" xfId="1" applyBorder="1" applyAlignment="1">
      <alignment vertical="center"/>
    </xf>
    <xf numFmtId="0" fontId="10" fillId="0" borderId="0" xfId="1" applyAlignment="1">
      <alignment horizontal="center" vertical="center"/>
    </xf>
    <xf numFmtId="0" fontId="12" fillId="0" borderId="0" xfId="1" applyFont="1" applyAlignment="1">
      <alignment horizontal="center" vertical="center"/>
    </xf>
    <xf numFmtId="0" fontId="7" fillId="0" borderId="37" xfId="1" applyFont="1" applyBorder="1" applyAlignment="1">
      <alignment horizontal="right" vertical="center"/>
    </xf>
    <xf numFmtId="164" fontId="7" fillId="0" borderId="38" xfId="1" applyNumberFormat="1" applyFont="1" applyBorder="1" applyAlignment="1">
      <alignment horizontal="left" vertical="center"/>
    </xf>
    <xf numFmtId="0" fontId="7" fillId="0" borderId="27" xfId="1" applyFont="1" applyBorder="1" applyAlignment="1">
      <alignment vertical="center"/>
    </xf>
    <xf numFmtId="0" fontId="0" fillId="0" borderId="0" xfId="0" applyAlignment="1">
      <alignment horizontal="center"/>
    </xf>
    <xf numFmtId="0" fontId="9" fillId="0" borderId="0" xfId="1" applyFont="1" applyAlignment="1">
      <alignment horizontal="center" vertical="center"/>
    </xf>
    <xf numFmtId="0" fontId="20" fillId="0" borderId="0" xfId="1" applyFont="1" applyAlignment="1">
      <alignment horizontal="center" vertical="center"/>
    </xf>
    <xf numFmtId="0" fontId="0" fillId="0" borderId="36" xfId="0" applyBorder="1" applyAlignment="1">
      <alignment vertical="center" wrapText="1"/>
    </xf>
    <xf numFmtId="0" fontId="10" fillId="0" borderId="31" xfId="1" applyBorder="1" applyAlignment="1">
      <alignment horizontal="center" vertical="center"/>
    </xf>
    <xf numFmtId="0" fontId="12" fillId="0" borderId="31" xfId="1" applyFont="1" applyBorder="1" applyAlignment="1">
      <alignment horizontal="center" vertical="center"/>
    </xf>
    <xf numFmtId="166" fontId="0" fillId="0" borderId="36" xfId="0" applyNumberFormat="1" applyBorder="1" applyAlignment="1">
      <alignment horizontal="center" vertical="center"/>
    </xf>
    <xf numFmtId="166" fontId="10" fillId="0" borderId="0" xfId="1" applyNumberFormat="1" applyAlignment="1">
      <alignment vertical="center"/>
    </xf>
    <xf numFmtId="164" fontId="7" fillId="0" borderId="30" xfId="1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36" xfId="0" applyBorder="1" applyAlignment="1">
      <alignment horizontal="center" vertical="center" wrapText="1"/>
    </xf>
    <xf numFmtId="0" fontId="18" fillId="0" borderId="36" xfId="0" applyFont="1" applyBorder="1" applyAlignment="1">
      <alignment vertical="center" wrapText="1"/>
    </xf>
    <xf numFmtId="0" fontId="18" fillId="0" borderId="0" xfId="0" applyFont="1" applyAlignment="1">
      <alignment vertical="center"/>
    </xf>
    <xf numFmtId="0" fontId="12" fillId="0" borderId="0" xfId="1" applyFont="1" applyAlignment="1">
      <alignment vertical="center"/>
    </xf>
    <xf numFmtId="0" fontId="10" fillId="0" borderId="30" xfId="1" applyBorder="1" applyAlignment="1">
      <alignment vertical="center"/>
    </xf>
    <xf numFmtId="0" fontId="10" fillId="0" borderId="32" xfId="1" applyBorder="1" applyAlignment="1">
      <alignment vertical="center"/>
    </xf>
    <xf numFmtId="0" fontId="10" fillId="0" borderId="35" xfId="1" applyBorder="1" applyAlignment="1">
      <alignment vertical="center"/>
    </xf>
    <xf numFmtId="164" fontId="6" fillId="0" borderId="36" xfId="1" applyNumberFormat="1" applyFont="1" applyBorder="1" applyAlignment="1">
      <alignment horizontal="left" vertical="center"/>
    </xf>
    <xf numFmtId="0" fontId="7" fillId="0" borderId="28" xfId="1" applyFont="1" applyBorder="1" applyAlignment="1">
      <alignment vertical="center"/>
    </xf>
    <xf numFmtId="0" fontId="16" fillId="0" borderId="0" xfId="1" applyFont="1" applyAlignment="1">
      <alignment horizontal="center" vertical="center" wrapText="1"/>
    </xf>
    <xf numFmtId="0" fontId="18" fillId="0" borderId="0" xfId="0" applyFont="1"/>
    <xf numFmtId="164" fontId="6" fillId="0" borderId="0" xfId="1" applyNumberFormat="1" applyFont="1" applyAlignment="1">
      <alignment horizontal="left" vertical="center"/>
    </xf>
    <xf numFmtId="164" fontId="7" fillId="0" borderId="27" xfId="1" applyNumberFormat="1" applyFont="1" applyBorder="1" applyAlignment="1">
      <alignment horizontal="left" vertical="center"/>
    </xf>
    <xf numFmtId="167" fontId="7" fillId="0" borderId="0" xfId="1" applyNumberFormat="1" applyFont="1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7" fillId="0" borderId="12" xfId="1" applyFont="1" applyBorder="1" applyAlignment="1">
      <alignment vertical="center"/>
    </xf>
    <xf numFmtId="0" fontId="11" fillId="0" borderId="35" xfId="1" applyFont="1" applyBorder="1" applyAlignment="1">
      <alignment vertical="center"/>
    </xf>
    <xf numFmtId="164" fontId="7" fillId="0" borderId="35" xfId="1" applyNumberFormat="1" applyFont="1" applyBorder="1" applyAlignment="1">
      <alignment horizontal="left" vertical="center"/>
    </xf>
    <xf numFmtId="0" fontId="10" fillId="0" borderId="35" xfId="1" applyBorder="1"/>
    <xf numFmtId="164" fontId="7" fillId="0" borderId="35" xfId="1" applyNumberFormat="1" applyFont="1" applyBorder="1" applyAlignment="1">
      <alignment horizontal="left"/>
    </xf>
    <xf numFmtId="164" fontId="7" fillId="0" borderId="27" xfId="1" applyNumberFormat="1" applyFont="1" applyBorder="1" applyAlignment="1">
      <alignment horizontal="left"/>
    </xf>
    <xf numFmtId="0" fontId="23" fillId="0" borderId="0" xfId="0" applyFont="1" applyAlignment="1">
      <alignment vertical="top"/>
    </xf>
    <xf numFmtId="0" fontId="24" fillId="0" borderId="0" xfId="0" applyFont="1" applyAlignment="1">
      <alignment vertical="top"/>
    </xf>
    <xf numFmtId="167" fontId="7" fillId="0" borderId="0" xfId="1" applyNumberFormat="1" applyFont="1" applyAlignment="1">
      <alignment horizontal="center" vertical="center"/>
    </xf>
    <xf numFmtId="167" fontId="6" fillId="0" borderId="0" xfId="1" applyNumberFormat="1" applyFont="1" applyAlignment="1">
      <alignment horizontal="center" vertical="center"/>
    </xf>
    <xf numFmtId="0" fontId="25" fillId="0" borderId="0" xfId="2" applyFont="1" applyAlignment="1">
      <alignment horizontal="center" vertical="center"/>
    </xf>
    <xf numFmtId="0" fontId="26" fillId="2" borderId="39" xfId="2" applyFont="1" applyFill="1" applyBorder="1" applyAlignment="1">
      <alignment horizontal="center" vertical="center" wrapText="1"/>
    </xf>
    <xf numFmtId="0" fontId="26" fillId="2" borderId="6" xfId="2" applyFont="1" applyFill="1" applyBorder="1" applyAlignment="1">
      <alignment vertical="center" wrapText="1"/>
    </xf>
    <xf numFmtId="168" fontId="26" fillId="2" borderId="40" xfId="0" applyNumberFormat="1" applyFont="1" applyFill="1" applyBorder="1" applyAlignment="1">
      <alignment horizontal="center" vertical="center" wrapText="1"/>
    </xf>
    <xf numFmtId="168" fontId="27" fillId="2" borderId="40" xfId="0" applyNumberFormat="1" applyFont="1" applyFill="1" applyBorder="1" applyAlignment="1">
      <alignment horizontal="center" vertical="center" wrapText="1"/>
    </xf>
    <xf numFmtId="0" fontId="28" fillId="2" borderId="41" xfId="2" applyFont="1" applyFill="1" applyBorder="1" applyAlignment="1">
      <alignment horizontal="center" vertical="center" wrapText="1"/>
    </xf>
    <xf numFmtId="0" fontId="28" fillId="2" borderId="7" xfId="2" applyFont="1" applyFill="1" applyBorder="1" applyAlignment="1">
      <alignment vertical="center" wrapText="1"/>
    </xf>
    <xf numFmtId="0" fontId="9" fillId="2" borderId="42" xfId="0" applyFont="1" applyFill="1" applyBorder="1" applyAlignment="1">
      <alignment horizontal="center" vertical="center" wrapText="1"/>
    </xf>
    <xf numFmtId="0" fontId="26" fillId="0" borderId="43" xfId="2" applyFont="1" applyBorder="1" applyAlignment="1" applyProtection="1">
      <alignment horizontal="center" vertical="center"/>
      <protection locked="0"/>
    </xf>
    <xf numFmtId="0" fontId="26" fillId="0" borderId="44" xfId="2" applyFont="1" applyBorder="1" applyAlignment="1">
      <alignment horizontal="center" vertical="center" wrapText="1"/>
    </xf>
    <xf numFmtId="0" fontId="28" fillId="4" borderId="43" xfId="2" applyFont="1" applyFill="1" applyBorder="1" applyAlignment="1">
      <alignment horizontal="center" vertical="center" wrapText="1"/>
    </xf>
    <xf numFmtId="0" fontId="26" fillId="0" borderId="45" xfId="2" applyFont="1" applyBorder="1" applyAlignment="1" applyProtection="1">
      <alignment horizontal="center" vertical="center"/>
      <protection locked="0"/>
    </xf>
    <xf numFmtId="0" fontId="26" fillId="0" borderId="30" xfId="2" applyFont="1" applyBorder="1" applyAlignment="1">
      <alignment horizontal="center" vertical="center" wrapText="1"/>
    </xf>
    <xf numFmtId="0" fontId="28" fillId="0" borderId="46" xfId="2" applyFont="1" applyBorder="1" applyAlignment="1">
      <alignment horizontal="center" vertical="center" wrapText="1"/>
    </xf>
    <xf numFmtId="0" fontId="28" fillId="4" borderId="46" xfId="2" applyFont="1" applyFill="1" applyBorder="1" applyAlignment="1">
      <alignment horizontal="center" vertical="center" wrapText="1"/>
    </xf>
    <xf numFmtId="0" fontId="28" fillId="0" borderId="45" xfId="2" applyFont="1" applyBorder="1" applyAlignment="1" applyProtection="1">
      <alignment horizontal="center" vertical="center"/>
      <protection locked="0"/>
    </xf>
    <xf numFmtId="0" fontId="28" fillId="0" borderId="47" xfId="2" applyFont="1" applyBorder="1" applyAlignment="1" applyProtection="1">
      <alignment horizontal="center" vertical="center"/>
      <protection locked="0"/>
    </xf>
    <xf numFmtId="0" fontId="28" fillId="0" borderId="0" xfId="2" applyFont="1" applyAlignment="1" applyProtection="1">
      <alignment horizontal="center" vertical="center"/>
      <protection locked="0"/>
    </xf>
    <xf numFmtId="0" fontId="28" fillId="0" borderId="0" xfId="2" applyFont="1" applyAlignment="1">
      <alignment vertical="center" wrapText="1"/>
    </xf>
    <xf numFmtId="0" fontId="26" fillId="0" borderId="0" xfId="2" applyFont="1" applyAlignment="1">
      <alignment horizontal="center" vertical="center" wrapText="1"/>
    </xf>
    <xf numFmtId="0" fontId="28" fillId="0" borderId="0" xfId="2" applyFont="1" applyAlignment="1">
      <alignment horizontal="center" vertical="center" wrapText="1"/>
    </xf>
    <xf numFmtId="0" fontId="28" fillId="0" borderId="43" xfId="2" applyFont="1" applyBorder="1" applyAlignment="1" applyProtection="1">
      <alignment horizontal="center" vertical="center"/>
      <protection locked="0"/>
    </xf>
    <xf numFmtId="0" fontId="26" fillId="0" borderId="9" xfId="2" applyFont="1" applyBorder="1" applyAlignment="1">
      <alignment horizontal="center" vertical="center" wrapText="1"/>
    </xf>
    <xf numFmtId="0" fontId="28" fillId="0" borderId="45" xfId="2" applyFont="1" applyBorder="1" applyAlignment="1">
      <alignment horizontal="center" vertical="center" wrapText="1"/>
    </xf>
    <xf numFmtId="0" fontId="28" fillId="4" borderId="45" xfId="2" applyFont="1" applyFill="1" applyBorder="1" applyAlignment="1">
      <alignment horizontal="center" vertical="center" wrapText="1"/>
    </xf>
    <xf numFmtId="0" fontId="26" fillId="2" borderId="48" xfId="2" applyFont="1" applyFill="1" applyBorder="1" applyAlignment="1">
      <alignment horizontal="center" vertical="center" wrapText="1"/>
    </xf>
    <xf numFmtId="0" fontId="26" fillId="2" borderId="49" xfId="2" applyFont="1" applyFill="1" applyBorder="1" applyAlignment="1">
      <alignment horizontal="center" vertical="center" wrapText="1"/>
    </xf>
    <xf numFmtId="0" fontId="26" fillId="2" borderId="50" xfId="2" applyFont="1" applyFill="1" applyBorder="1" applyAlignment="1">
      <alignment horizontal="center" vertical="center" wrapText="1"/>
    </xf>
    <xf numFmtId="0" fontId="29" fillId="2" borderId="51" xfId="2" applyFont="1" applyFill="1" applyBorder="1" applyAlignment="1">
      <alignment horizontal="center" vertical="center" wrapText="1"/>
    </xf>
    <xf numFmtId="0" fontId="29" fillId="2" borderId="52" xfId="2" applyFont="1" applyFill="1" applyBorder="1" applyAlignment="1">
      <alignment horizontal="center" vertical="center" wrapText="1"/>
    </xf>
    <xf numFmtId="0" fontId="29" fillId="2" borderId="53" xfId="2" applyFont="1" applyFill="1" applyBorder="1" applyAlignment="1">
      <alignment horizontal="center" vertical="center" wrapText="1"/>
    </xf>
    <xf numFmtId="0" fontId="26" fillId="2" borderId="54" xfId="2" applyFont="1" applyFill="1" applyBorder="1" applyAlignment="1">
      <alignment horizontal="center" vertical="center" wrapText="1"/>
    </xf>
    <xf numFmtId="0" fontId="26" fillId="2" borderId="52" xfId="2" applyFont="1" applyFill="1" applyBorder="1" applyAlignment="1">
      <alignment horizontal="center" vertical="center" wrapText="1"/>
    </xf>
    <xf numFmtId="1" fontId="28" fillId="0" borderId="55" xfId="2" applyNumberFormat="1" applyFont="1" applyBorder="1" applyAlignment="1">
      <alignment horizontal="center" vertical="center"/>
    </xf>
    <xf numFmtId="1" fontId="28" fillId="0" borderId="56" xfId="2" applyNumberFormat="1" applyFont="1" applyBorder="1" applyAlignment="1">
      <alignment horizontal="center" vertical="center"/>
    </xf>
    <xf numFmtId="169" fontId="28" fillId="0" borderId="55" xfId="2" applyNumberFormat="1" applyFont="1" applyBorder="1" applyAlignment="1">
      <alignment horizontal="center" vertical="center"/>
    </xf>
    <xf numFmtId="49" fontId="28" fillId="0" borderId="58" xfId="2" applyNumberFormat="1" applyFont="1" applyBorder="1" applyAlignment="1">
      <alignment horizontal="center" vertical="center"/>
    </xf>
    <xf numFmtId="1" fontId="28" fillId="0" borderId="22" xfId="2" applyNumberFormat="1" applyFont="1" applyBorder="1" applyAlignment="1">
      <alignment horizontal="center" vertical="center"/>
    </xf>
    <xf numFmtId="1" fontId="28" fillId="0" borderId="3" xfId="2" applyNumberFormat="1" applyFont="1" applyBorder="1" applyAlignment="1">
      <alignment horizontal="center" vertical="center"/>
    </xf>
    <xf numFmtId="169" fontId="28" fillId="0" borderId="60" xfId="2" applyNumberFormat="1" applyFont="1" applyBorder="1" applyAlignment="1">
      <alignment horizontal="center" vertical="center"/>
    </xf>
    <xf numFmtId="169" fontId="28" fillId="0" borderId="52" xfId="2" applyNumberFormat="1" applyFont="1" applyBorder="1" applyAlignment="1">
      <alignment horizontal="center" vertical="center"/>
    </xf>
    <xf numFmtId="169" fontId="28" fillId="0" borderId="0" xfId="2" applyNumberFormat="1" applyFont="1" applyAlignment="1">
      <alignment horizontal="center" vertical="center"/>
    </xf>
    <xf numFmtId="0" fontId="26" fillId="2" borderId="41" xfId="2" applyFont="1" applyFill="1" applyBorder="1" applyAlignment="1">
      <alignment horizontal="center" vertical="center" wrapText="1"/>
    </xf>
    <xf numFmtId="169" fontId="28" fillId="0" borderId="48" xfId="2" applyNumberFormat="1" applyFont="1" applyBorder="1" applyAlignment="1">
      <alignment horizontal="center" vertical="center"/>
    </xf>
    <xf numFmtId="49" fontId="28" fillId="0" borderId="55" xfId="2" applyNumberFormat="1" applyFont="1" applyBorder="1" applyAlignment="1">
      <alignment horizontal="center" vertical="center"/>
    </xf>
    <xf numFmtId="49" fontId="28" fillId="0" borderId="56" xfId="2" applyNumberFormat="1" applyFont="1" applyBorder="1" applyAlignment="1">
      <alignment horizontal="center" vertical="center"/>
    </xf>
    <xf numFmtId="170" fontId="28" fillId="0" borderId="43" xfId="2" applyNumberFormat="1" applyFont="1" applyBorder="1" applyAlignment="1">
      <alignment horizontal="center" vertical="center"/>
    </xf>
    <xf numFmtId="169" fontId="26" fillId="0" borderId="0" xfId="2" applyNumberFormat="1" applyFont="1" applyAlignment="1">
      <alignment horizontal="center" vertical="center"/>
    </xf>
    <xf numFmtId="169" fontId="28" fillId="0" borderId="4" xfId="2" applyNumberFormat="1" applyFont="1" applyBorder="1" applyAlignment="1">
      <alignment horizontal="center" vertical="center"/>
    </xf>
    <xf numFmtId="49" fontId="28" fillId="0" borderId="60" xfId="2" applyNumberFormat="1" applyFont="1" applyBorder="1" applyAlignment="1">
      <alignment horizontal="center" vertical="center"/>
    </xf>
    <xf numFmtId="49" fontId="28" fillId="0" borderId="61" xfId="2" applyNumberFormat="1" applyFont="1" applyBorder="1" applyAlignment="1">
      <alignment horizontal="center" vertical="center"/>
    </xf>
    <xf numFmtId="170" fontId="28" fillId="0" borderId="45" xfId="2" applyNumberFormat="1" applyFont="1" applyBorder="1" applyAlignment="1">
      <alignment horizontal="center" vertical="center"/>
    </xf>
    <xf numFmtId="49" fontId="28" fillId="0" borderId="12" xfId="2" applyNumberFormat="1" applyFont="1" applyBorder="1" applyAlignment="1">
      <alignment horizontal="center" vertical="center"/>
    </xf>
    <xf numFmtId="0" fontId="26" fillId="2" borderId="53" xfId="2" applyFont="1" applyFill="1" applyBorder="1" applyAlignment="1">
      <alignment horizontal="center" vertical="center" wrapText="1"/>
    </xf>
    <xf numFmtId="169" fontId="28" fillId="0" borderId="61" xfId="2" applyNumberFormat="1" applyFont="1" applyBorder="1" applyAlignment="1">
      <alignment horizontal="center" vertical="center"/>
    </xf>
    <xf numFmtId="0" fontId="28" fillId="0" borderId="47" xfId="0" applyFont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169" fontId="28" fillId="0" borderId="53" xfId="2" applyNumberFormat="1" applyFont="1" applyBorder="1" applyAlignment="1">
      <alignment horizontal="center" vertical="center"/>
    </xf>
    <xf numFmtId="168" fontId="27" fillId="0" borderId="0" xfId="2" applyNumberFormat="1" applyFont="1" applyAlignment="1">
      <alignment horizontal="center" vertical="center"/>
    </xf>
    <xf numFmtId="0" fontId="30" fillId="0" borderId="0" xfId="2" applyFont="1" applyAlignment="1">
      <alignment vertical="center"/>
    </xf>
    <xf numFmtId="0" fontId="31" fillId="0" borderId="0" xfId="2" applyFont="1" applyAlignment="1">
      <alignment vertical="center"/>
    </xf>
    <xf numFmtId="0" fontId="32" fillId="0" borderId="0" xfId="2" applyFont="1" applyAlignment="1">
      <alignment vertical="center"/>
    </xf>
    <xf numFmtId="169" fontId="28" fillId="5" borderId="55" xfId="2" applyNumberFormat="1" applyFont="1" applyFill="1" applyBorder="1" applyAlignment="1">
      <alignment horizontal="center" vertical="center"/>
    </xf>
    <xf numFmtId="169" fontId="28" fillId="5" borderId="60" xfId="2" applyNumberFormat="1" applyFont="1" applyFill="1" applyBorder="1" applyAlignment="1">
      <alignment horizontal="center" vertical="center"/>
    </xf>
    <xf numFmtId="169" fontId="28" fillId="6" borderId="60" xfId="2" applyNumberFormat="1" applyFont="1" applyFill="1" applyBorder="1" applyAlignment="1">
      <alignment horizontal="center" vertical="center"/>
    </xf>
    <xf numFmtId="169" fontId="28" fillId="7" borderId="60" xfId="2" applyNumberFormat="1" applyFont="1" applyFill="1" applyBorder="1" applyAlignment="1">
      <alignment horizontal="center" vertical="center"/>
    </xf>
    <xf numFmtId="169" fontId="28" fillId="8" borderId="60" xfId="2" applyNumberFormat="1" applyFont="1" applyFill="1" applyBorder="1" applyAlignment="1">
      <alignment horizontal="center" vertical="center"/>
    </xf>
    <xf numFmtId="169" fontId="28" fillId="9" borderId="60" xfId="2" applyNumberFormat="1" applyFont="1" applyFill="1" applyBorder="1" applyAlignment="1">
      <alignment horizontal="center" vertical="center"/>
    </xf>
    <xf numFmtId="0" fontId="28" fillId="5" borderId="46" xfId="0" applyFont="1" applyFill="1" applyBorder="1" applyAlignment="1">
      <alignment horizontal="center" vertical="center"/>
    </xf>
    <xf numFmtId="169" fontId="28" fillId="5" borderId="57" xfId="2" applyNumberFormat="1" applyFont="1" applyFill="1" applyBorder="1" applyAlignment="1">
      <alignment horizontal="center" vertical="center"/>
    </xf>
    <xf numFmtId="169" fontId="28" fillId="5" borderId="59" xfId="2" applyNumberFormat="1" applyFont="1" applyFill="1" applyBorder="1" applyAlignment="1">
      <alignment horizontal="center" vertical="center"/>
    </xf>
    <xf numFmtId="169" fontId="28" fillId="6" borderId="59" xfId="2" applyNumberFormat="1" applyFont="1" applyFill="1" applyBorder="1" applyAlignment="1">
      <alignment horizontal="center" vertical="center"/>
    </xf>
    <xf numFmtId="169" fontId="28" fillId="7" borderId="59" xfId="2" applyNumberFormat="1" applyFont="1" applyFill="1" applyBorder="1" applyAlignment="1">
      <alignment horizontal="center" vertical="center"/>
    </xf>
    <xf numFmtId="169" fontId="28" fillId="7" borderId="54" xfId="2" applyNumberFormat="1" applyFont="1" applyFill="1" applyBorder="1" applyAlignment="1">
      <alignment horizontal="center" vertical="center"/>
    </xf>
    <xf numFmtId="169" fontId="28" fillId="8" borderId="59" xfId="2" applyNumberFormat="1" applyFont="1" applyFill="1" applyBorder="1" applyAlignment="1">
      <alignment horizontal="center" vertical="center"/>
    </xf>
    <xf numFmtId="169" fontId="28" fillId="9" borderId="59" xfId="2" applyNumberFormat="1" applyFont="1" applyFill="1" applyBorder="1" applyAlignment="1">
      <alignment horizontal="center" vertical="center"/>
    </xf>
    <xf numFmtId="169" fontId="28" fillId="10" borderId="59" xfId="2" applyNumberFormat="1" applyFont="1" applyFill="1" applyBorder="1" applyAlignment="1">
      <alignment horizontal="center" vertical="center"/>
    </xf>
    <xf numFmtId="169" fontId="28" fillId="11" borderId="59" xfId="2" applyNumberFormat="1" applyFont="1" applyFill="1" applyBorder="1" applyAlignment="1">
      <alignment horizontal="center" vertical="center"/>
    </xf>
    <xf numFmtId="169" fontId="28" fillId="12" borderId="59" xfId="2" applyNumberFormat="1" applyFont="1" applyFill="1" applyBorder="1" applyAlignment="1">
      <alignment horizontal="center" vertical="center"/>
    </xf>
    <xf numFmtId="0" fontId="28" fillId="0" borderId="46" xfId="2" applyFont="1" applyBorder="1" applyAlignment="1" applyProtection="1">
      <alignment horizontal="center" vertical="center"/>
      <protection locked="0"/>
    </xf>
    <xf numFmtId="1" fontId="28" fillId="0" borderId="60" xfId="2" applyNumberFormat="1" applyFont="1" applyBorder="1" applyAlignment="1">
      <alignment horizontal="center" vertical="center"/>
    </xf>
    <xf numFmtId="1" fontId="28" fillId="0" borderId="61" xfId="2" applyNumberFormat="1" applyFont="1" applyBorder="1" applyAlignment="1">
      <alignment horizontal="center" vertical="center"/>
    </xf>
    <xf numFmtId="169" fontId="28" fillId="11" borderId="2" xfId="2" applyNumberFormat="1" applyFont="1" applyFill="1" applyBorder="1" applyAlignment="1">
      <alignment horizontal="center" vertical="center"/>
    </xf>
    <xf numFmtId="169" fontId="28" fillId="0" borderId="22" xfId="2" applyNumberFormat="1" applyFont="1" applyBorder="1" applyAlignment="1">
      <alignment horizontal="center" vertical="center"/>
    </xf>
    <xf numFmtId="169" fontId="28" fillId="5" borderId="22" xfId="2" applyNumberFormat="1" applyFont="1" applyFill="1" applyBorder="1" applyAlignment="1">
      <alignment horizontal="center" vertical="center"/>
    </xf>
    <xf numFmtId="0" fontId="26" fillId="0" borderId="42" xfId="2" applyFont="1" applyBorder="1" applyAlignment="1">
      <alignment horizontal="center" vertical="center" wrapText="1"/>
    </xf>
    <xf numFmtId="0" fontId="28" fillId="0" borderId="41" xfId="2" applyFont="1" applyBorder="1" applyAlignment="1">
      <alignment horizontal="center" vertical="center" wrapText="1"/>
    </xf>
    <xf numFmtId="0" fontId="28" fillId="4" borderId="41" xfId="2" applyFont="1" applyFill="1" applyBorder="1" applyAlignment="1">
      <alignment horizontal="center" vertical="center" wrapText="1"/>
    </xf>
    <xf numFmtId="1" fontId="28" fillId="0" borderId="63" xfId="2" applyNumberFormat="1" applyFont="1" applyBorder="1" applyAlignment="1">
      <alignment horizontal="center" vertical="center"/>
    </xf>
    <xf numFmtId="1" fontId="28" fillId="0" borderId="8" xfId="2" applyNumberFormat="1" applyFont="1" applyBorder="1" applyAlignment="1">
      <alignment horizontal="center" vertical="center"/>
    </xf>
    <xf numFmtId="169" fontId="28" fillId="7" borderId="52" xfId="2" applyNumberFormat="1" applyFont="1" applyFill="1" applyBorder="1" applyAlignment="1">
      <alignment horizontal="center" vertical="center"/>
    </xf>
    <xf numFmtId="0" fontId="43" fillId="0" borderId="43" xfId="2" applyFont="1" applyBorder="1" applyAlignment="1">
      <alignment horizontal="center" vertical="center" wrapText="1"/>
    </xf>
    <xf numFmtId="0" fontId="43" fillId="0" borderId="46" xfId="2" applyFont="1" applyBorder="1" applyAlignment="1">
      <alignment horizontal="center" vertical="center" wrapText="1"/>
    </xf>
    <xf numFmtId="0" fontId="43" fillId="0" borderId="45" xfId="2" applyFont="1" applyBorder="1" applyAlignment="1">
      <alignment horizontal="center" vertical="center" wrapText="1"/>
    </xf>
    <xf numFmtId="0" fontId="28" fillId="13" borderId="45" xfId="2" applyFont="1" applyFill="1" applyBorder="1" applyAlignment="1" applyProtection="1">
      <alignment horizontal="center" vertical="center"/>
      <protection locked="0"/>
    </xf>
    <xf numFmtId="0" fontId="0" fillId="13" borderId="60" xfId="0" applyFill="1" applyBorder="1"/>
    <xf numFmtId="0" fontId="5" fillId="13" borderId="0" xfId="0" applyFont="1" applyFill="1" applyAlignment="1">
      <alignment vertical="center"/>
    </xf>
    <xf numFmtId="0" fontId="5" fillId="13" borderId="59" xfId="0" applyFont="1" applyFill="1" applyBorder="1" applyAlignment="1">
      <alignment vertical="center"/>
    </xf>
    <xf numFmtId="0" fontId="44" fillId="13" borderId="60" xfId="0" applyFont="1" applyFill="1" applyBorder="1"/>
    <xf numFmtId="49" fontId="28" fillId="13" borderId="58" xfId="2" applyNumberFormat="1" applyFont="1" applyFill="1" applyBorder="1" applyAlignment="1">
      <alignment horizontal="center" vertical="center"/>
    </xf>
    <xf numFmtId="49" fontId="28" fillId="13" borderId="4" xfId="2" applyNumberFormat="1" applyFont="1" applyFill="1" applyBorder="1" applyAlignment="1">
      <alignment horizontal="center" vertical="center"/>
    </xf>
    <xf numFmtId="49" fontId="28" fillId="13" borderId="62" xfId="2" applyNumberFormat="1" applyFont="1" applyFill="1" applyBorder="1" applyAlignment="1">
      <alignment horizontal="center" vertical="center"/>
    </xf>
    <xf numFmtId="169" fontId="28" fillId="13" borderId="60" xfId="2" applyNumberFormat="1" applyFont="1" applyFill="1" applyBorder="1" applyAlignment="1">
      <alignment horizontal="center" vertical="center"/>
    </xf>
    <xf numFmtId="169" fontId="28" fillId="13" borderId="61" xfId="2" applyNumberFormat="1" applyFont="1" applyFill="1" applyBorder="1" applyAlignment="1">
      <alignment horizontal="center" vertical="center"/>
    </xf>
    <xf numFmtId="169" fontId="28" fillId="10" borderId="52" xfId="2" applyNumberFormat="1" applyFont="1" applyFill="1" applyBorder="1" applyAlignment="1">
      <alignment horizontal="center" vertical="center"/>
    </xf>
    <xf numFmtId="169" fontId="28" fillId="6" borderId="61" xfId="2" applyNumberFormat="1" applyFont="1" applyFill="1" applyBorder="1" applyAlignment="1">
      <alignment horizontal="center" vertical="center"/>
    </xf>
    <xf numFmtId="0" fontId="28" fillId="5" borderId="45" xfId="0" applyFont="1" applyFill="1" applyBorder="1" applyAlignment="1">
      <alignment horizontal="center" vertical="center"/>
    </xf>
    <xf numFmtId="169" fontId="28" fillId="13" borderId="55" xfId="2" applyNumberFormat="1" applyFont="1" applyFill="1" applyBorder="1" applyAlignment="1">
      <alignment horizontal="center" vertical="center"/>
    </xf>
    <xf numFmtId="169" fontId="28" fillId="5" borderId="61" xfId="2" applyNumberFormat="1" applyFont="1" applyFill="1" applyBorder="1" applyAlignment="1">
      <alignment horizontal="center" vertical="center"/>
    </xf>
    <xf numFmtId="0" fontId="26" fillId="0" borderId="4" xfId="2" applyFont="1" applyBorder="1" applyAlignment="1" applyProtection="1">
      <alignment horizontal="center" vertical="center"/>
      <protection locked="0"/>
    </xf>
    <xf numFmtId="0" fontId="5" fillId="13" borderId="60" xfId="0" applyFont="1" applyFill="1" applyBorder="1" applyAlignment="1">
      <alignment vertical="center"/>
    </xf>
    <xf numFmtId="0" fontId="9" fillId="0" borderId="0" xfId="0" applyFont="1" applyAlignment="1">
      <alignment horizontal="center"/>
    </xf>
    <xf numFmtId="0" fontId="44" fillId="13" borderId="59" xfId="0" applyFont="1" applyFill="1" applyBorder="1"/>
    <xf numFmtId="169" fontId="28" fillId="8" borderId="54" xfId="2" applyNumberFormat="1" applyFont="1" applyFill="1" applyBorder="1" applyAlignment="1">
      <alignment horizontal="center" vertical="center"/>
    </xf>
    <xf numFmtId="169" fontId="28" fillId="5" borderId="9" xfId="2" applyNumberFormat="1" applyFont="1" applyFill="1" applyBorder="1" applyAlignment="1">
      <alignment horizontal="center" vertical="center"/>
    </xf>
    <xf numFmtId="0" fontId="0" fillId="0" borderId="5" xfId="0" applyBorder="1"/>
    <xf numFmtId="49" fontId="28" fillId="0" borderId="57" xfId="2" applyNumberFormat="1" applyFont="1" applyBorder="1" applyAlignment="1">
      <alignment horizontal="center" vertical="center"/>
    </xf>
    <xf numFmtId="49" fontId="28" fillId="0" borderId="59" xfId="2" applyNumberFormat="1" applyFont="1" applyBorder="1" applyAlignment="1">
      <alignment horizontal="center" vertical="center"/>
    </xf>
    <xf numFmtId="0" fontId="9" fillId="0" borderId="59" xfId="0" applyFont="1" applyBorder="1" applyAlignment="1">
      <alignment horizontal="center"/>
    </xf>
    <xf numFmtId="49" fontId="28" fillId="13" borderId="59" xfId="2" applyNumberFormat="1" applyFont="1" applyFill="1" applyBorder="1" applyAlignment="1">
      <alignment horizontal="center" vertical="center"/>
    </xf>
    <xf numFmtId="49" fontId="28" fillId="13" borderId="54" xfId="2" applyNumberFormat="1" applyFont="1" applyFill="1" applyBorder="1" applyAlignment="1">
      <alignment horizontal="center" vertical="center"/>
    </xf>
    <xf numFmtId="1" fontId="28" fillId="0" borderId="52" xfId="2" applyNumberFormat="1" applyFont="1" applyBorder="1" applyAlignment="1">
      <alignment horizontal="center" vertical="center"/>
    </xf>
    <xf numFmtId="1" fontId="28" fillId="0" borderId="53" xfId="2" applyNumberFormat="1" applyFont="1" applyBorder="1" applyAlignment="1">
      <alignment horizontal="center" vertical="center"/>
    </xf>
    <xf numFmtId="169" fontId="28" fillId="0" borderId="57" xfId="2" applyNumberFormat="1" applyFont="1" applyBorder="1" applyAlignment="1">
      <alignment horizontal="center" vertical="center"/>
    </xf>
    <xf numFmtId="169" fontId="28" fillId="0" borderId="59" xfId="2" applyNumberFormat="1" applyFont="1" applyBorder="1" applyAlignment="1">
      <alignment horizontal="center" vertical="center"/>
    </xf>
    <xf numFmtId="169" fontId="28" fillId="0" borderId="54" xfId="2" applyNumberFormat="1" applyFont="1" applyBorder="1" applyAlignment="1">
      <alignment horizontal="center" vertical="center"/>
    </xf>
    <xf numFmtId="49" fontId="28" fillId="0" borderId="52" xfId="2" applyNumberFormat="1" applyFont="1" applyBorder="1" applyAlignment="1">
      <alignment horizontal="center" vertical="center"/>
    </xf>
    <xf numFmtId="49" fontId="28" fillId="0" borderId="53" xfId="2" applyNumberFormat="1" applyFont="1" applyBorder="1" applyAlignment="1">
      <alignment horizontal="center" vertical="center"/>
    </xf>
    <xf numFmtId="0" fontId="28" fillId="0" borderId="4" xfId="2" applyFont="1" applyBorder="1" applyAlignment="1" applyProtection="1">
      <alignment horizontal="center" vertical="center"/>
      <protection locked="0"/>
    </xf>
    <xf numFmtId="0" fontId="28" fillId="13" borderId="4" xfId="2" applyFont="1" applyFill="1" applyBorder="1" applyAlignment="1" applyProtection="1">
      <alignment horizontal="center" vertical="center"/>
      <protection locked="0"/>
    </xf>
    <xf numFmtId="0" fontId="28" fillId="0" borderId="58" xfId="2" applyFont="1" applyBorder="1" applyAlignment="1" applyProtection="1">
      <alignment horizontal="center" vertical="center"/>
      <protection locked="0"/>
    </xf>
    <xf numFmtId="0" fontId="28" fillId="0" borderId="51" xfId="2" applyFont="1" applyBorder="1" applyAlignment="1" applyProtection="1">
      <alignment horizontal="center" vertical="center"/>
      <protection locked="0"/>
    </xf>
    <xf numFmtId="0" fontId="28" fillId="0" borderId="48" xfId="2" applyFont="1" applyBorder="1" applyAlignment="1" applyProtection="1">
      <alignment horizontal="center" vertical="center"/>
      <protection locked="0"/>
    </xf>
    <xf numFmtId="0" fontId="26" fillId="0" borderId="60" xfId="2" applyFont="1" applyBorder="1" applyAlignment="1">
      <alignment horizontal="center" vertical="center" wrapText="1"/>
    </xf>
    <xf numFmtId="0" fontId="44" fillId="13" borderId="54" xfId="0" applyFont="1" applyFill="1" applyBorder="1"/>
    <xf numFmtId="0" fontId="26" fillId="0" borderId="52" xfId="2" applyFont="1" applyBorder="1" applyAlignment="1">
      <alignment horizontal="center" vertical="center" wrapText="1"/>
    </xf>
    <xf numFmtId="0" fontId="44" fillId="13" borderId="2" xfId="0" applyFont="1" applyFill="1" applyBorder="1"/>
    <xf numFmtId="0" fontId="26" fillId="0" borderId="22" xfId="2" applyFont="1" applyBorder="1" applyAlignment="1">
      <alignment horizontal="center" vertical="center" wrapText="1"/>
    </xf>
    <xf numFmtId="0" fontId="43" fillId="0" borderId="60" xfId="2" applyFont="1" applyBorder="1" applyAlignment="1">
      <alignment horizontal="center" vertical="center" wrapText="1"/>
    </xf>
    <xf numFmtId="0" fontId="43" fillId="0" borderId="22" xfId="2" applyFont="1" applyBorder="1" applyAlignment="1">
      <alignment horizontal="center" vertical="center" wrapText="1"/>
    </xf>
    <xf numFmtId="0" fontId="43" fillId="0" borderId="52" xfId="2" applyFont="1" applyBorder="1" applyAlignment="1">
      <alignment horizontal="center" vertical="center" wrapText="1"/>
    </xf>
    <xf numFmtId="169" fontId="28" fillId="7" borderId="9" xfId="2" applyNumberFormat="1" applyFont="1" applyFill="1" applyBorder="1" applyAlignment="1">
      <alignment horizontal="center" vertical="center"/>
    </xf>
    <xf numFmtId="169" fontId="28" fillId="6" borderId="9" xfId="2" applyNumberFormat="1" applyFont="1" applyFill="1" applyBorder="1" applyAlignment="1">
      <alignment horizontal="center" vertical="center"/>
    </xf>
    <xf numFmtId="169" fontId="28" fillId="5" borderId="66" xfId="2" applyNumberFormat="1" applyFont="1" applyFill="1" applyBorder="1" applyAlignment="1">
      <alignment horizontal="center" vertical="center"/>
    </xf>
    <xf numFmtId="169" fontId="28" fillId="0" borderId="64" xfId="2" applyNumberFormat="1" applyFont="1" applyBorder="1" applyAlignment="1">
      <alignment horizontal="center" vertical="center"/>
    </xf>
    <xf numFmtId="169" fontId="28" fillId="0" borderId="5" xfId="2" applyNumberFormat="1" applyFont="1" applyBorder="1" applyAlignment="1">
      <alignment horizontal="center" vertical="center"/>
    </xf>
    <xf numFmtId="169" fontId="28" fillId="13" borderId="5" xfId="2" applyNumberFormat="1" applyFont="1" applyFill="1" applyBorder="1" applyAlignment="1">
      <alignment horizontal="center" vertical="center"/>
    </xf>
    <xf numFmtId="169" fontId="28" fillId="13" borderId="67" xfId="2" applyNumberFormat="1" applyFont="1" applyFill="1" applyBorder="1" applyAlignment="1">
      <alignment horizontal="center" vertical="center"/>
    </xf>
    <xf numFmtId="169" fontId="28" fillId="13" borderId="0" xfId="2" applyNumberFormat="1" applyFont="1" applyFill="1" applyAlignment="1">
      <alignment horizontal="center" vertical="center"/>
    </xf>
    <xf numFmtId="169" fontId="28" fillId="0" borderId="67" xfId="2" applyNumberFormat="1" applyFont="1" applyBorder="1" applyAlignment="1">
      <alignment horizontal="center" vertical="center"/>
    </xf>
    <xf numFmtId="169" fontId="28" fillId="8" borderId="9" xfId="2" applyNumberFormat="1" applyFont="1" applyFill="1" applyBorder="1" applyAlignment="1">
      <alignment horizontal="center" vertical="center"/>
    </xf>
    <xf numFmtId="169" fontId="28" fillId="10" borderId="9" xfId="2" applyNumberFormat="1" applyFont="1" applyFill="1" applyBorder="1" applyAlignment="1">
      <alignment horizontal="center" vertical="center"/>
    </xf>
    <xf numFmtId="169" fontId="28" fillId="7" borderId="28" xfId="2" applyNumberFormat="1" applyFont="1" applyFill="1" applyBorder="1" applyAlignment="1">
      <alignment horizontal="center" vertical="center"/>
    </xf>
    <xf numFmtId="169" fontId="28" fillId="5" borderId="28" xfId="2" applyNumberFormat="1" applyFont="1" applyFill="1" applyBorder="1" applyAlignment="1">
      <alignment horizontal="center" vertical="center"/>
    </xf>
    <xf numFmtId="169" fontId="28" fillId="6" borderId="12" xfId="2" applyNumberFormat="1" applyFont="1" applyFill="1" applyBorder="1" applyAlignment="1">
      <alignment horizontal="center" vertical="center"/>
    </xf>
    <xf numFmtId="169" fontId="28" fillId="13" borderId="64" xfId="2" applyNumberFormat="1" applyFont="1" applyFill="1" applyBorder="1" applyAlignment="1">
      <alignment horizontal="center" vertical="center"/>
    </xf>
    <xf numFmtId="0" fontId="28" fillId="0" borderId="46" xfId="0" applyFont="1" applyBorder="1" applyAlignment="1">
      <alignment horizontal="center" vertical="center"/>
    </xf>
    <xf numFmtId="0" fontId="28" fillId="0" borderId="45" xfId="0" applyFont="1" applyBorder="1" applyAlignment="1">
      <alignment horizontal="center" vertical="center"/>
    </xf>
    <xf numFmtId="169" fontId="28" fillId="14" borderId="60" xfId="2" applyNumberFormat="1" applyFont="1" applyFill="1" applyBorder="1" applyAlignment="1">
      <alignment horizontal="center" vertical="center"/>
    </xf>
    <xf numFmtId="0" fontId="0" fillId="14" borderId="60" xfId="0" applyFill="1" applyBorder="1"/>
    <xf numFmtId="169" fontId="28" fillId="7" borderId="2" xfId="2" applyNumberFormat="1" applyFont="1" applyFill="1" applyBorder="1" applyAlignment="1">
      <alignment horizontal="center" vertical="center"/>
    </xf>
    <xf numFmtId="169" fontId="28" fillId="9" borderId="22" xfId="2" applyNumberFormat="1" applyFont="1" applyFill="1" applyBorder="1" applyAlignment="1">
      <alignment horizontal="center" vertical="center"/>
    </xf>
    <xf numFmtId="169" fontId="28" fillId="14" borderId="22" xfId="2" applyNumberFormat="1" applyFont="1" applyFill="1" applyBorder="1" applyAlignment="1">
      <alignment horizontal="center" vertical="center"/>
    </xf>
    <xf numFmtId="0" fontId="26" fillId="0" borderId="58" xfId="2" applyFont="1" applyBorder="1" applyAlignment="1" applyProtection="1">
      <alignment horizontal="center" vertical="center"/>
      <protection locked="0"/>
    </xf>
    <xf numFmtId="169" fontId="28" fillId="14" borderId="3" xfId="2" applyNumberFormat="1" applyFont="1" applyFill="1" applyBorder="1" applyAlignment="1">
      <alignment horizontal="center" vertical="center"/>
    </xf>
    <xf numFmtId="169" fontId="28" fillId="14" borderId="61" xfId="2" applyNumberFormat="1" applyFont="1" applyFill="1" applyBorder="1" applyAlignment="1">
      <alignment horizontal="center" vertical="center"/>
    </xf>
    <xf numFmtId="169" fontId="28" fillId="6" borderId="28" xfId="2" applyNumberFormat="1" applyFont="1" applyFill="1" applyBorder="1" applyAlignment="1">
      <alignment horizontal="center" vertical="center"/>
    </xf>
    <xf numFmtId="169" fontId="28" fillId="8" borderId="28" xfId="2" applyNumberFormat="1" applyFont="1" applyFill="1" applyBorder="1" applyAlignment="1">
      <alignment horizontal="center" vertical="center"/>
    </xf>
    <xf numFmtId="169" fontId="28" fillId="6" borderId="1" xfId="2" applyNumberFormat="1" applyFont="1" applyFill="1" applyBorder="1" applyAlignment="1">
      <alignment horizontal="center" vertical="center"/>
    </xf>
    <xf numFmtId="169" fontId="28" fillId="14" borderId="12" xfId="2" applyNumberFormat="1" applyFont="1" applyFill="1" applyBorder="1" applyAlignment="1">
      <alignment horizontal="center" vertical="center"/>
    </xf>
    <xf numFmtId="169" fontId="28" fillId="14" borderId="52" xfId="2" applyNumberFormat="1" applyFont="1" applyFill="1" applyBorder="1" applyAlignment="1">
      <alignment horizontal="center" vertical="center"/>
    </xf>
    <xf numFmtId="0" fontId="28" fillId="13" borderId="3" xfId="2" applyFont="1" applyFill="1" applyBorder="1" applyAlignment="1">
      <alignment horizontal="center" vertical="center" wrapText="1"/>
    </xf>
    <xf numFmtId="0" fontId="28" fillId="13" borderId="61" xfId="2" applyFont="1" applyFill="1" applyBorder="1" applyAlignment="1">
      <alignment horizontal="center" vertical="center" wrapText="1"/>
    </xf>
    <xf numFmtId="0" fontId="28" fillId="13" borderId="53" xfId="2" applyFont="1" applyFill="1" applyBorder="1" applyAlignment="1">
      <alignment horizontal="center" vertical="center" wrapText="1"/>
    </xf>
    <xf numFmtId="1" fontId="0" fillId="0" borderId="0" xfId="0" applyNumberFormat="1"/>
    <xf numFmtId="0" fontId="4" fillId="13" borderId="2" xfId="0" applyFont="1" applyFill="1" applyBorder="1" applyAlignment="1">
      <alignment vertical="center"/>
    </xf>
    <xf numFmtId="0" fontId="47" fillId="0" borderId="0" xfId="0" applyFont="1"/>
    <xf numFmtId="0" fontId="3" fillId="13" borderId="59" xfId="0" applyFont="1" applyFill="1" applyBorder="1" applyAlignment="1">
      <alignment vertical="center"/>
    </xf>
    <xf numFmtId="0" fontId="2" fillId="13" borderId="59" xfId="0" applyFont="1" applyFill="1" applyBorder="1" applyAlignment="1">
      <alignment vertical="center"/>
    </xf>
    <xf numFmtId="0" fontId="1" fillId="13" borderId="59" xfId="0" applyFont="1" applyFill="1" applyBorder="1"/>
    <xf numFmtId="0" fontId="48" fillId="13" borderId="59" xfId="0" applyFont="1" applyFill="1" applyBorder="1" applyAlignment="1">
      <alignment vertical="center"/>
    </xf>
    <xf numFmtId="0" fontId="20" fillId="0" borderId="60" xfId="2" applyFont="1" applyBorder="1" applyAlignment="1">
      <alignment horizontal="center" vertical="center" wrapText="1"/>
    </xf>
    <xf numFmtId="0" fontId="47" fillId="0" borderId="60" xfId="2" applyFont="1" applyBorder="1" applyAlignment="1">
      <alignment horizontal="center" vertical="center" wrapText="1"/>
    </xf>
    <xf numFmtId="0" fontId="9" fillId="13" borderId="61" xfId="2" applyFont="1" applyFill="1" applyBorder="1" applyAlignment="1">
      <alignment horizontal="center" vertical="center" wrapText="1"/>
    </xf>
    <xf numFmtId="0" fontId="26" fillId="2" borderId="57" xfId="2" applyFont="1" applyFill="1" applyBorder="1" applyAlignment="1">
      <alignment vertical="center" wrapText="1"/>
    </xf>
    <xf numFmtId="0" fontId="0" fillId="0" borderId="54" xfId="0" applyBorder="1" applyAlignment="1">
      <alignment vertical="center" wrapText="1"/>
    </xf>
    <xf numFmtId="0" fontId="26" fillId="2" borderId="64" xfId="2" applyFont="1" applyFill="1" applyBorder="1" applyAlignment="1">
      <alignment horizontal="center" vertical="center" wrapText="1"/>
    </xf>
    <xf numFmtId="0" fontId="0" fillId="0" borderId="62" xfId="0" applyBorder="1" applyAlignment="1">
      <alignment horizontal="center" vertical="center" wrapText="1"/>
    </xf>
    <xf numFmtId="0" fontId="26" fillId="2" borderId="39" xfId="2" applyFont="1" applyFill="1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0" fontId="25" fillId="0" borderId="0" xfId="2" applyFont="1" applyAlignment="1">
      <alignment horizontal="center" vertical="center"/>
    </xf>
    <xf numFmtId="0" fontId="0" fillId="0" borderId="0" xfId="0"/>
    <xf numFmtId="0" fontId="26" fillId="2" borderId="48" xfId="2" applyFont="1" applyFill="1" applyBorder="1" applyAlignment="1">
      <alignment horizontal="center" vertical="center" wrapText="1"/>
    </xf>
    <xf numFmtId="0" fontId="0" fillId="0" borderId="49" xfId="0" applyBorder="1" applyAlignment="1">
      <alignment horizontal="center" vertical="center" wrapText="1"/>
    </xf>
    <xf numFmtId="0" fontId="0" fillId="0" borderId="50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5" xfId="0" applyBorder="1" applyAlignment="1">
      <alignment horizontal="center" vertical="center" wrapText="1"/>
    </xf>
    <xf numFmtId="0" fontId="26" fillId="2" borderId="56" xfId="2" applyFont="1" applyFill="1" applyBorder="1" applyAlignment="1">
      <alignment horizontal="center" vertical="center" wrapText="1"/>
    </xf>
    <xf numFmtId="0" fontId="0" fillId="0" borderId="53" xfId="0" applyBorder="1" applyAlignment="1">
      <alignment horizontal="center" vertical="center" wrapText="1"/>
    </xf>
    <xf numFmtId="0" fontId="46" fillId="2" borderId="55" xfId="2" applyFont="1" applyFill="1" applyBorder="1" applyAlignment="1">
      <alignment horizontal="center" vertical="center" wrapText="1"/>
    </xf>
    <xf numFmtId="0" fontId="47" fillId="0" borderId="52" xfId="0" applyFont="1" applyBorder="1" applyAlignment="1">
      <alignment horizontal="center" vertical="center" wrapText="1"/>
    </xf>
    <xf numFmtId="168" fontId="37" fillId="2" borderId="55" xfId="0" applyNumberFormat="1" applyFont="1" applyFill="1" applyBorder="1" applyAlignment="1">
      <alignment horizontal="center" vertical="center" wrapText="1"/>
    </xf>
    <xf numFmtId="0" fontId="0" fillId="0" borderId="52" xfId="0" applyBorder="1" applyAlignment="1">
      <alignment horizontal="center" vertical="center" wrapText="1"/>
    </xf>
    <xf numFmtId="168" fontId="26" fillId="2" borderId="55" xfId="0" applyNumberFormat="1" applyFont="1" applyFill="1" applyBorder="1" applyAlignment="1">
      <alignment horizontal="center" vertical="center" wrapText="1"/>
    </xf>
    <xf numFmtId="165" fontId="14" fillId="0" borderId="0" xfId="1" applyNumberFormat="1" applyFont="1" applyAlignment="1">
      <alignment horizontal="left" vertical="top" wrapText="1"/>
    </xf>
    <xf numFmtId="0" fontId="0" fillId="0" borderId="0" xfId="0" applyAlignment="1">
      <alignment vertical="top"/>
    </xf>
    <xf numFmtId="0" fontId="15" fillId="3" borderId="9" xfId="1" applyFont="1" applyFill="1" applyBorder="1" applyAlignment="1">
      <alignment horizontal="center" vertical="center"/>
    </xf>
    <xf numFmtId="0" fontId="15" fillId="3" borderId="10" xfId="1" applyFont="1" applyFill="1" applyBorder="1" applyAlignment="1">
      <alignment horizontal="center" vertical="center"/>
    </xf>
    <xf numFmtId="0" fontId="15" fillId="3" borderId="11" xfId="0" applyFont="1" applyFill="1" applyBorder="1" applyAlignment="1">
      <alignment horizontal="center" vertical="center"/>
    </xf>
    <xf numFmtId="165" fontId="16" fillId="3" borderId="28" xfId="1" applyNumberFormat="1" applyFont="1" applyFill="1" applyBorder="1" applyAlignment="1">
      <alignment horizontal="left" vertical="center"/>
    </xf>
    <xf numFmtId="0" fontId="0" fillId="0" borderId="29" xfId="0" applyBorder="1" applyAlignment="1">
      <alignment vertical="center"/>
    </xf>
    <xf numFmtId="0" fontId="0" fillId="0" borderId="30" xfId="0" applyBorder="1" applyAlignment="1">
      <alignment vertical="center"/>
    </xf>
    <xf numFmtId="166" fontId="16" fillId="3" borderId="28" xfId="1" applyNumberFormat="1" applyFont="1" applyFill="1" applyBorder="1" applyAlignment="1">
      <alignment horizontal="left" vertical="center"/>
    </xf>
    <xf numFmtId="166" fontId="7" fillId="3" borderId="29" xfId="0" applyNumberFormat="1" applyFont="1" applyFill="1" applyBorder="1" applyAlignment="1">
      <alignment horizontal="left" vertical="center"/>
    </xf>
    <xf numFmtId="166" fontId="16" fillId="3" borderId="12" xfId="1" applyNumberFormat="1" applyFont="1" applyFill="1" applyBorder="1" applyAlignment="1">
      <alignment horizontal="left" vertical="center"/>
    </xf>
    <xf numFmtId="166" fontId="7" fillId="3" borderId="17" xfId="0" applyNumberFormat="1" applyFont="1" applyFill="1" applyBorder="1" applyAlignment="1">
      <alignment horizontal="left" vertical="center"/>
    </xf>
    <xf numFmtId="166" fontId="0" fillId="0" borderId="22" xfId="0" applyNumberFormat="1" applyBorder="1" applyAlignment="1">
      <alignment horizontal="left" vertical="center"/>
    </xf>
    <xf numFmtId="166" fontId="7" fillId="3" borderId="30" xfId="0" applyNumberFormat="1" applyFont="1" applyFill="1" applyBorder="1" applyAlignment="1">
      <alignment horizontal="left" vertical="center"/>
    </xf>
    <xf numFmtId="165" fontId="16" fillId="3" borderId="12" xfId="1" applyNumberFormat="1" applyFont="1" applyFill="1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166" fontId="6" fillId="3" borderId="28" xfId="1" applyNumberFormat="1" applyFont="1" applyFill="1" applyBorder="1" applyAlignment="1">
      <alignment horizontal="left" vertical="center"/>
    </xf>
    <xf numFmtId="166" fontId="6" fillId="3" borderId="12" xfId="1" applyNumberFormat="1" applyFont="1" applyFill="1" applyBorder="1" applyAlignment="1">
      <alignment horizontal="left" vertical="center"/>
    </xf>
    <xf numFmtId="0" fontId="19" fillId="2" borderId="9" xfId="1" applyFont="1" applyFill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22" xfId="0" applyBorder="1" applyAlignment="1">
      <alignment vertical="center"/>
    </xf>
    <xf numFmtId="166" fontId="16" fillId="3" borderId="12" xfId="1" applyNumberFormat="1" applyFont="1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166" fontId="7" fillId="3" borderId="22" xfId="0" applyNumberFormat="1" applyFont="1" applyFill="1" applyBorder="1" applyAlignment="1">
      <alignment horizontal="left" vertical="center"/>
    </xf>
    <xf numFmtId="0" fontId="16" fillId="0" borderId="0" xfId="1" applyFont="1" applyAlignment="1">
      <alignment horizontal="left" vertical="center"/>
    </xf>
    <xf numFmtId="166" fontId="6" fillId="3" borderId="28" xfId="1" applyNumberFormat="1" applyFont="1" applyFill="1" applyBorder="1" applyAlignment="1">
      <alignment horizontal="center" vertical="center"/>
    </xf>
    <xf numFmtId="166" fontId="7" fillId="3" borderId="29" xfId="0" applyNumberFormat="1" applyFont="1" applyFill="1" applyBorder="1" applyAlignment="1">
      <alignment horizontal="center" vertical="center"/>
    </xf>
    <xf numFmtId="166" fontId="7" fillId="3" borderId="30" xfId="0" applyNumberFormat="1" applyFont="1" applyFill="1" applyBorder="1" applyAlignment="1">
      <alignment horizontal="center" vertical="center"/>
    </xf>
    <xf numFmtId="0" fontId="21" fillId="3" borderId="12" xfId="1" applyFont="1" applyFill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2" fillId="0" borderId="22" xfId="0" applyFont="1" applyBorder="1" applyAlignment="1">
      <alignment horizontal="center" vertical="center" wrapText="1"/>
    </xf>
    <xf numFmtId="0" fontId="49" fillId="0" borderId="0" xfId="3"/>
    <xf numFmtId="0" fontId="49" fillId="0" borderId="0" xfId="3"/>
    <xf numFmtId="0" fontId="50" fillId="0" borderId="0" xfId="3" applyFont="1" applyAlignment="1" applyProtection="1">
      <alignment horizontal="center" wrapText="1" readingOrder="1"/>
      <protection locked="0"/>
    </xf>
    <xf numFmtId="0" fontId="53" fillId="0" borderId="0" xfId="3" applyFont="1" applyAlignment="1" applyProtection="1">
      <alignment horizontal="center" wrapText="1" readingOrder="1"/>
      <protection locked="0"/>
    </xf>
    <xf numFmtId="0" fontId="49" fillId="0" borderId="68" xfId="3" applyBorder="1" applyAlignment="1" applyProtection="1">
      <alignment vertical="top" wrapText="1"/>
      <protection locked="0"/>
    </xf>
    <xf numFmtId="0" fontId="54" fillId="0" borderId="0" xfId="3" applyFont="1" applyAlignment="1" applyProtection="1">
      <alignment vertical="top" wrapText="1" readingOrder="1"/>
      <protection locked="0"/>
    </xf>
    <xf numFmtId="0" fontId="55" fillId="0" borderId="0" xfId="3" applyFont="1" applyAlignment="1" applyProtection="1">
      <alignment vertical="top" wrapText="1" readingOrder="1"/>
      <protection locked="0"/>
    </xf>
    <xf numFmtId="0" fontId="56" fillId="0" borderId="0" xfId="3" applyFont="1" applyAlignment="1" applyProtection="1">
      <alignment vertical="top" wrapText="1" readingOrder="1"/>
      <protection locked="0"/>
    </xf>
    <xf numFmtId="0" fontId="56" fillId="0" borderId="0" xfId="3" applyFont="1" applyAlignment="1" applyProtection="1">
      <alignment vertical="top" wrapText="1" readingOrder="1"/>
      <protection locked="0"/>
    </xf>
    <xf numFmtId="0" fontId="49" fillId="0" borderId="0" xfId="3" applyFill="1"/>
    <xf numFmtId="0" fontId="55" fillId="0" borderId="0" xfId="3" applyFont="1" applyFill="1" applyAlignment="1" applyProtection="1">
      <alignment vertical="top" wrapText="1" readingOrder="1"/>
      <protection locked="0"/>
    </xf>
    <xf numFmtId="0" fontId="55" fillId="0" borderId="0" xfId="3" applyFont="1" applyFill="1" applyAlignment="1" applyProtection="1">
      <alignment vertical="top" wrapText="1" readingOrder="1"/>
      <protection locked="0"/>
    </xf>
    <xf numFmtId="0" fontId="49" fillId="0" borderId="0" xfId="3" applyFill="1"/>
    <xf numFmtId="0" fontId="57" fillId="0" borderId="0" xfId="3" applyFont="1" applyFill="1" applyAlignment="1" applyProtection="1">
      <alignment vertical="top" wrapText="1" readingOrder="1"/>
      <protection locked="0"/>
    </xf>
    <xf numFmtId="0" fontId="58" fillId="0" borderId="0" xfId="3" applyFont="1" applyFill="1" applyAlignment="1" applyProtection="1">
      <alignment vertical="top" wrapText="1" readingOrder="1"/>
      <protection locked="0"/>
    </xf>
    <xf numFmtId="0" fontId="57" fillId="0" borderId="0" xfId="3" applyFont="1" applyFill="1" applyAlignment="1" applyProtection="1">
      <alignment vertical="top" wrapText="1" readingOrder="1"/>
      <protection locked="0"/>
    </xf>
    <xf numFmtId="0" fontId="57" fillId="0" borderId="0" xfId="3" applyFont="1" applyFill="1" applyAlignment="1" applyProtection="1">
      <alignment horizontal="left" vertical="top" wrapText="1" readingOrder="1"/>
      <protection locked="0"/>
    </xf>
    <xf numFmtId="0" fontId="57" fillId="0" borderId="0" xfId="3" applyFont="1" applyFill="1" applyAlignment="1" applyProtection="1">
      <alignment horizontal="left" vertical="top" wrapText="1" readingOrder="1"/>
      <protection locked="0"/>
    </xf>
    <xf numFmtId="0" fontId="54" fillId="0" borderId="69" xfId="3" applyFont="1" applyFill="1" applyBorder="1" applyAlignment="1" applyProtection="1">
      <alignment vertical="top" wrapText="1" readingOrder="1"/>
      <protection locked="0"/>
    </xf>
    <xf numFmtId="0" fontId="49" fillId="0" borderId="69" xfId="3" applyFill="1" applyBorder="1" applyAlignment="1" applyProtection="1">
      <alignment vertical="top" wrapText="1"/>
      <protection locked="0"/>
    </xf>
    <xf numFmtId="0" fontId="54" fillId="0" borderId="69" xfId="3" applyFont="1" applyFill="1" applyBorder="1" applyAlignment="1" applyProtection="1">
      <alignment vertical="top" wrapText="1" readingOrder="1"/>
      <protection locked="0"/>
    </xf>
    <xf numFmtId="0" fontId="57" fillId="0" borderId="70" xfId="3" applyFont="1" applyFill="1" applyBorder="1" applyAlignment="1" applyProtection="1">
      <alignment horizontal="left" vertical="top" wrapText="1" readingOrder="1"/>
      <protection locked="0"/>
    </xf>
    <xf numFmtId="0" fontId="49" fillId="0" borderId="71" xfId="3" applyFill="1" applyBorder="1" applyAlignment="1" applyProtection="1">
      <alignment vertical="top" wrapText="1"/>
      <protection locked="0"/>
    </xf>
    <xf numFmtId="0" fontId="57" fillId="0" borderId="72" xfId="3" applyFont="1" applyFill="1" applyBorder="1" applyAlignment="1" applyProtection="1">
      <alignment vertical="top" wrapText="1" readingOrder="1"/>
      <protection locked="0"/>
    </xf>
    <xf numFmtId="0" fontId="49" fillId="0" borderId="73" xfId="3" applyFill="1" applyBorder="1" applyAlignment="1" applyProtection="1">
      <alignment vertical="top" wrapText="1"/>
      <protection locked="0"/>
    </xf>
    <xf numFmtId="0" fontId="49" fillId="0" borderId="74" xfId="3" applyFill="1" applyBorder="1" applyAlignment="1" applyProtection="1">
      <alignment vertical="top" wrapText="1"/>
      <protection locked="0"/>
    </xf>
    <xf numFmtId="0" fontId="57" fillId="0" borderId="70" xfId="3" applyFont="1" applyFill="1" applyBorder="1" applyAlignment="1" applyProtection="1">
      <alignment vertical="top" wrapText="1" readingOrder="1"/>
      <protection locked="0"/>
    </xf>
    <xf numFmtId="0" fontId="58" fillId="0" borderId="70" xfId="3" applyFont="1" applyFill="1" applyBorder="1" applyAlignment="1" applyProtection="1">
      <alignment vertical="top" wrapText="1" readingOrder="1"/>
      <protection locked="0"/>
    </xf>
    <xf numFmtId="0" fontId="57" fillId="0" borderId="70" xfId="3" applyFont="1" applyFill="1" applyBorder="1" applyAlignment="1" applyProtection="1">
      <alignment vertical="top" wrapText="1" readingOrder="1"/>
      <protection locked="0"/>
    </xf>
    <xf numFmtId="0" fontId="57" fillId="0" borderId="70" xfId="3" applyFont="1" applyFill="1" applyBorder="1" applyAlignment="1" applyProtection="1">
      <alignment horizontal="left" vertical="top" wrapText="1" readingOrder="1"/>
      <protection locked="0"/>
    </xf>
    <xf numFmtId="0" fontId="58" fillId="0" borderId="70" xfId="3" applyFont="1" applyFill="1" applyBorder="1" applyAlignment="1" applyProtection="1">
      <alignment vertical="top" wrapText="1" readingOrder="1"/>
      <protection locked="0"/>
    </xf>
  </cellXfs>
  <cellStyles count="4"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F6C2CFF4-6AD6-B94F-9C43-1B3DE8F80D4A}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gif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0</xdr:row>
      <xdr:rowOff>0</xdr:rowOff>
    </xdr:from>
    <xdr:to>
      <xdr:col>19</xdr:col>
      <xdr:colOff>825500</xdr:colOff>
      <xdr:row>0</xdr:row>
      <xdr:rowOff>241300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9746FA6D-EBDA-F04D-BA4C-A31385C970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26500" y="0"/>
          <a:ext cx="1549400" cy="241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9</xdr:row>
      <xdr:rowOff>0</xdr:rowOff>
    </xdr:from>
    <xdr:to>
      <xdr:col>1</xdr:col>
      <xdr:colOff>203200</xdr:colOff>
      <xdr:row>9</xdr:row>
      <xdr:rowOff>190500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10837533-0484-6743-8F35-68C521E9F2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87400"/>
          <a:ext cx="2032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0</xdr:colOff>
      <xdr:row>11</xdr:row>
      <xdr:rowOff>0</xdr:rowOff>
    </xdr:from>
    <xdr:to>
      <xdr:col>5</xdr:col>
      <xdr:colOff>203200</xdr:colOff>
      <xdr:row>11</xdr:row>
      <xdr:rowOff>177800</xdr:rowOff>
    </xdr:to>
    <xdr:pic>
      <xdr:nvPicPr>
        <xdr:cNvPr id="5" name="Picture 3">
          <a:extLst>
            <a:ext uri="{FF2B5EF4-FFF2-40B4-BE49-F238E27FC236}">
              <a16:creationId xmlns:a16="http://schemas.microsoft.com/office/drawing/2014/main" id="{835E138B-F99D-AA44-A77D-1085F32228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2600" y="1155700"/>
          <a:ext cx="203200" cy="177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0</xdr:colOff>
      <xdr:row>12</xdr:row>
      <xdr:rowOff>0</xdr:rowOff>
    </xdr:from>
    <xdr:to>
      <xdr:col>5</xdr:col>
      <xdr:colOff>203200</xdr:colOff>
      <xdr:row>12</xdr:row>
      <xdr:rowOff>177800</xdr:rowOff>
    </xdr:to>
    <xdr:pic>
      <xdr:nvPicPr>
        <xdr:cNvPr id="6" name="Picture 4">
          <a:extLst>
            <a:ext uri="{FF2B5EF4-FFF2-40B4-BE49-F238E27FC236}">
              <a16:creationId xmlns:a16="http://schemas.microsoft.com/office/drawing/2014/main" id="{A2B0C4C7-3309-1649-9929-B8E0B14A46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2600" y="1333500"/>
          <a:ext cx="203200" cy="177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0</xdr:colOff>
      <xdr:row>14</xdr:row>
      <xdr:rowOff>0</xdr:rowOff>
    </xdr:from>
    <xdr:to>
      <xdr:col>5</xdr:col>
      <xdr:colOff>203200</xdr:colOff>
      <xdr:row>14</xdr:row>
      <xdr:rowOff>177800</xdr:rowOff>
    </xdr:to>
    <xdr:pic>
      <xdr:nvPicPr>
        <xdr:cNvPr id="7" name="Picture 5">
          <a:extLst>
            <a:ext uri="{FF2B5EF4-FFF2-40B4-BE49-F238E27FC236}">
              <a16:creationId xmlns:a16="http://schemas.microsoft.com/office/drawing/2014/main" id="{2EB21242-33B6-ED40-B392-9489D2FF88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2600" y="1511300"/>
          <a:ext cx="203200" cy="177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0</xdr:colOff>
      <xdr:row>15</xdr:row>
      <xdr:rowOff>0</xdr:rowOff>
    </xdr:from>
    <xdr:to>
      <xdr:col>5</xdr:col>
      <xdr:colOff>203200</xdr:colOff>
      <xdr:row>15</xdr:row>
      <xdr:rowOff>177800</xdr:rowOff>
    </xdr:to>
    <xdr:pic>
      <xdr:nvPicPr>
        <xdr:cNvPr id="8" name="Picture 6">
          <a:extLst>
            <a:ext uri="{FF2B5EF4-FFF2-40B4-BE49-F238E27FC236}">
              <a16:creationId xmlns:a16="http://schemas.microsoft.com/office/drawing/2014/main" id="{0B7F5C22-AB99-264A-893A-51281CB1F2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2600" y="1689100"/>
          <a:ext cx="203200" cy="177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0</xdr:colOff>
      <xdr:row>17</xdr:row>
      <xdr:rowOff>0</xdr:rowOff>
    </xdr:from>
    <xdr:to>
      <xdr:col>5</xdr:col>
      <xdr:colOff>203200</xdr:colOff>
      <xdr:row>17</xdr:row>
      <xdr:rowOff>177800</xdr:rowOff>
    </xdr:to>
    <xdr:pic>
      <xdr:nvPicPr>
        <xdr:cNvPr id="9" name="Picture 7">
          <a:extLst>
            <a:ext uri="{FF2B5EF4-FFF2-40B4-BE49-F238E27FC236}">
              <a16:creationId xmlns:a16="http://schemas.microsoft.com/office/drawing/2014/main" id="{6D9A1AE4-FF42-B44A-BCC9-448638D16E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2600" y="1866900"/>
          <a:ext cx="203200" cy="177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0</xdr:colOff>
      <xdr:row>18</xdr:row>
      <xdr:rowOff>0</xdr:rowOff>
    </xdr:from>
    <xdr:to>
      <xdr:col>5</xdr:col>
      <xdr:colOff>203200</xdr:colOff>
      <xdr:row>18</xdr:row>
      <xdr:rowOff>177800</xdr:rowOff>
    </xdr:to>
    <xdr:pic>
      <xdr:nvPicPr>
        <xdr:cNvPr id="10" name="Picture 8">
          <a:extLst>
            <a:ext uri="{FF2B5EF4-FFF2-40B4-BE49-F238E27FC236}">
              <a16:creationId xmlns:a16="http://schemas.microsoft.com/office/drawing/2014/main" id="{FECC08F4-32BE-FA41-B67B-2A8C2D01D7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2600" y="2044700"/>
          <a:ext cx="203200" cy="177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0</xdr:colOff>
      <xdr:row>20</xdr:row>
      <xdr:rowOff>0</xdr:rowOff>
    </xdr:from>
    <xdr:to>
      <xdr:col>5</xdr:col>
      <xdr:colOff>203200</xdr:colOff>
      <xdr:row>20</xdr:row>
      <xdr:rowOff>177800</xdr:rowOff>
    </xdr:to>
    <xdr:pic>
      <xdr:nvPicPr>
        <xdr:cNvPr id="11" name="Picture 9">
          <a:extLst>
            <a:ext uri="{FF2B5EF4-FFF2-40B4-BE49-F238E27FC236}">
              <a16:creationId xmlns:a16="http://schemas.microsoft.com/office/drawing/2014/main" id="{FB5ADFAF-4775-3C43-8E6F-DD9FC0B74A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2600" y="2222500"/>
          <a:ext cx="203200" cy="177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0</xdr:colOff>
      <xdr:row>21</xdr:row>
      <xdr:rowOff>0</xdr:rowOff>
    </xdr:from>
    <xdr:to>
      <xdr:col>5</xdr:col>
      <xdr:colOff>203200</xdr:colOff>
      <xdr:row>21</xdr:row>
      <xdr:rowOff>177800</xdr:rowOff>
    </xdr:to>
    <xdr:pic>
      <xdr:nvPicPr>
        <xdr:cNvPr id="12" name="Picture 10">
          <a:extLst>
            <a:ext uri="{FF2B5EF4-FFF2-40B4-BE49-F238E27FC236}">
              <a16:creationId xmlns:a16="http://schemas.microsoft.com/office/drawing/2014/main" id="{A7E9CA38-1BF0-8A4F-ACF5-A4B9CC228A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2600" y="2400300"/>
          <a:ext cx="203200" cy="177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0</xdr:colOff>
      <xdr:row>23</xdr:row>
      <xdr:rowOff>0</xdr:rowOff>
    </xdr:from>
    <xdr:to>
      <xdr:col>5</xdr:col>
      <xdr:colOff>203200</xdr:colOff>
      <xdr:row>23</xdr:row>
      <xdr:rowOff>177800</xdr:rowOff>
    </xdr:to>
    <xdr:pic>
      <xdr:nvPicPr>
        <xdr:cNvPr id="13" name="Picture 11">
          <a:extLst>
            <a:ext uri="{FF2B5EF4-FFF2-40B4-BE49-F238E27FC236}">
              <a16:creationId xmlns:a16="http://schemas.microsoft.com/office/drawing/2014/main" id="{3B5F4A97-FB6E-E94C-B7F3-BA939040D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2600" y="2578100"/>
          <a:ext cx="203200" cy="177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0</xdr:colOff>
      <xdr:row>24</xdr:row>
      <xdr:rowOff>0</xdr:rowOff>
    </xdr:from>
    <xdr:to>
      <xdr:col>5</xdr:col>
      <xdr:colOff>203200</xdr:colOff>
      <xdr:row>24</xdr:row>
      <xdr:rowOff>177800</xdr:rowOff>
    </xdr:to>
    <xdr:pic>
      <xdr:nvPicPr>
        <xdr:cNvPr id="14" name="Picture 12">
          <a:extLst>
            <a:ext uri="{FF2B5EF4-FFF2-40B4-BE49-F238E27FC236}">
              <a16:creationId xmlns:a16="http://schemas.microsoft.com/office/drawing/2014/main" id="{4A564564-BA22-0544-A65A-67800397A9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2600" y="2755900"/>
          <a:ext cx="203200" cy="177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0</xdr:colOff>
      <xdr:row>26</xdr:row>
      <xdr:rowOff>0</xdr:rowOff>
    </xdr:from>
    <xdr:to>
      <xdr:col>5</xdr:col>
      <xdr:colOff>203200</xdr:colOff>
      <xdr:row>26</xdr:row>
      <xdr:rowOff>177800</xdr:rowOff>
    </xdr:to>
    <xdr:pic>
      <xdr:nvPicPr>
        <xdr:cNvPr id="15" name="Picture 13">
          <a:extLst>
            <a:ext uri="{FF2B5EF4-FFF2-40B4-BE49-F238E27FC236}">
              <a16:creationId xmlns:a16="http://schemas.microsoft.com/office/drawing/2014/main" id="{F0FB74E9-9CE5-AD4A-A196-571051AFB7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2600" y="2933700"/>
          <a:ext cx="203200" cy="177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0</xdr:colOff>
      <xdr:row>27</xdr:row>
      <xdr:rowOff>0</xdr:rowOff>
    </xdr:from>
    <xdr:to>
      <xdr:col>5</xdr:col>
      <xdr:colOff>203200</xdr:colOff>
      <xdr:row>27</xdr:row>
      <xdr:rowOff>177800</xdr:rowOff>
    </xdr:to>
    <xdr:pic>
      <xdr:nvPicPr>
        <xdr:cNvPr id="16" name="Picture 14">
          <a:extLst>
            <a:ext uri="{FF2B5EF4-FFF2-40B4-BE49-F238E27FC236}">
              <a16:creationId xmlns:a16="http://schemas.microsoft.com/office/drawing/2014/main" id="{8F0FF0AA-33B4-7547-803C-664A0465E9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2600" y="3111500"/>
          <a:ext cx="203200" cy="177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0</xdr:colOff>
      <xdr:row>29</xdr:row>
      <xdr:rowOff>0</xdr:rowOff>
    </xdr:from>
    <xdr:to>
      <xdr:col>5</xdr:col>
      <xdr:colOff>203200</xdr:colOff>
      <xdr:row>29</xdr:row>
      <xdr:rowOff>177800</xdr:rowOff>
    </xdr:to>
    <xdr:pic>
      <xdr:nvPicPr>
        <xdr:cNvPr id="17" name="Picture 15">
          <a:extLst>
            <a:ext uri="{FF2B5EF4-FFF2-40B4-BE49-F238E27FC236}">
              <a16:creationId xmlns:a16="http://schemas.microsoft.com/office/drawing/2014/main" id="{F3CD9A47-833E-C54A-BF96-2EAAC11BC2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2600" y="3289300"/>
          <a:ext cx="203200" cy="177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0</xdr:colOff>
      <xdr:row>30</xdr:row>
      <xdr:rowOff>0</xdr:rowOff>
    </xdr:from>
    <xdr:to>
      <xdr:col>5</xdr:col>
      <xdr:colOff>203200</xdr:colOff>
      <xdr:row>30</xdr:row>
      <xdr:rowOff>177800</xdr:rowOff>
    </xdr:to>
    <xdr:pic>
      <xdr:nvPicPr>
        <xdr:cNvPr id="18" name="Picture 16">
          <a:extLst>
            <a:ext uri="{FF2B5EF4-FFF2-40B4-BE49-F238E27FC236}">
              <a16:creationId xmlns:a16="http://schemas.microsoft.com/office/drawing/2014/main" id="{E9E00EB5-FE86-ED45-A490-3E47730F09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2600" y="3467100"/>
          <a:ext cx="203200" cy="177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0</xdr:colOff>
      <xdr:row>32</xdr:row>
      <xdr:rowOff>0</xdr:rowOff>
    </xdr:from>
    <xdr:to>
      <xdr:col>5</xdr:col>
      <xdr:colOff>203200</xdr:colOff>
      <xdr:row>32</xdr:row>
      <xdr:rowOff>177800</xdr:rowOff>
    </xdr:to>
    <xdr:pic>
      <xdr:nvPicPr>
        <xdr:cNvPr id="19" name="Picture 17">
          <a:extLst>
            <a:ext uri="{FF2B5EF4-FFF2-40B4-BE49-F238E27FC236}">
              <a16:creationId xmlns:a16="http://schemas.microsoft.com/office/drawing/2014/main" id="{BF090D31-AC56-0348-965F-2724B0105B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2600" y="3644900"/>
          <a:ext cx="203200" cy="177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0</xdr:colOff>
      <xdr:row>33</xdr:row>
      <xdr:rowOff>0</xdr:rowOff>
    </xdr:from>
    <xdr:to>
      <xdr:col>5</xdr:col>
      <xdr:colOff>203200</xdr:colOff>
      <xdr:row>33</xdr:row>
      <xdr:rowOff>177800</xdr:rowOff>
    </xdr:to>
    <xdr:pic>
      <xdr:nvPicPr>
        <xdr:cNvPr id="20" name="Picture 18">
          <a:extLst>
            <a:ext uri="{FF2B5EF4-FFF2-40B4-BE49-F238E27FC236}">
              <a16:creationId xmlns:a16="http://schemas.microsoft.com/office/drawing/2014/main" id="{1D2DF0B1-D75B-CD40-AA2C-F86523CAB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2600" y="3822700"/>
          <a:ext cx="203200" cy="177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0</xdr:colOff>
      <xdr:row>35</xdr:row>
      <xdr:rowOff>0</xdr:rowOff>
    </xdr:from>
    <xdr:to>
      <xdr:col>5</xdr:col>
      <xdr:colOff>203200</xdr:colOff>
      <xdr:row>35</xdr:row>
      <xdr:rowOff>177800</xdr:rowOff>
    </xdr:to>
    <xdr:pic>
      <xdr:nvPicPr>
        <xdr:cNvPr id="21" name="Picture 19">
          <a:extLst>
            <a:ext uri="{FF2B5EF4-FFF2-40B4-BE49-F238E27FC236}">
              <a16:creationId xmlns:a16="http://schemas.microsoft.com/office/drawing/2014/main" id="{086B3586-8DBC-EF43-9B6E-F2465F1C95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2600" y="4000500"/>
          <a:ext cx="203200" cy="177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0</xdr:colOff>
      <xdr:row>36</xdr:row>
      <xdr:rowOff>0</xdr:rowOff>
    </xdr:from>
    <xdr:to>
      <xdr:col>5</xdr:col>
      <xdr:colOff>203200</xdr:colOff>
      <xdr:row>36</xdr:row>
      <xdr:rowOff>177800</xdr:rowOff>
    </xdr:to>
    <xdr:pic>
      <xdr:nvPicPr>
        <xdr:cNvPr id="22" name="Picture 20">
          <a:extLst>
            <a:ext uri="{FF2B5EF4-FFF2-40B4-BE49-F238E27FC236}">
              <a16:creationId xmlns:a16="http://schemas.microsoft.com/office/drawing/2014/main" id="{9A53A6CA-49CF-7241-ACA3-13EC71B99E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2600" y="4178300"/>
          <a:ext cx="203200" cy="177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0</xdr:colOff>
      <xdr:row>38</xdr:row>
      <xdr:rowOff>0</xdr:rowOff>
    </xdr:from>
    <xdr:to>
      <xdr:col>5</xdr:col>
      <xdr:colOff>203200</xdr:colOff>
      <xdr:row>38</xdr:row>
      <xdr:rowOff>177800</xdr:rowOff>
    </xdr:to>
    <xdr:pic>
      <xdr:nvPicPr>
        <xdr:cNvPr id="23" name="Picture 21">
          <a:extLst>
            <a:ext uri="{FF2B5EF4-FFF2-40B4-BE49-F238E27FC236}">
              <a16:creationId xmlns:a16="http://schemas.microsoft.com/office/drawing/2014/main" id="{069F819C-2B4E-6D43-8C2B-B6D1351A7D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2600" y="4356100"/>
          <a:ext cx="203200" cy="177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0</xdr:colOff>
      <xdr:row>39</xdr:row>
      <xdr:rowOff>0</xdr:rowOff>
    </xdr:from>
    <xdr:to>
      <xdr:col>5</xdr:col>
      <xdr:colOff>203200</xdr:colOff>
      <xdr:row>39</xdr:row>
      <xdr:rowOff>177800</xdr:rowOff>
    </xdr:to>
    <xdr:pic>
      <xdr:nvPicPr>
        <xdr:cNvPr id="24" name="Picture 22">
          <a:extLst>
            <a:ext uri="{FF2B5EF4-FFF2-40B4-BE49-F238E27FC236}">
              <a16:creationId xmlns:a16="http://schemas.microsoft.com/office/drawing/2014/main" id="{3C12FE7A-58B2-8144-BB54-42303ADDE8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2600" y="4533900"/>
          <a:ext cx="203200" cy="177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0</xdr:colOff>
      <xdr:row>41</xdr:row>
      <xdr:rowOff>0</xdr:rowOff>
    </xdr:from>
    <xdr:to>
      <xdr:col>5</xdr:col>
      <xdr:colOff>203200</xdr:colOff>
      <xdr:row>41</xdr:row>
      <xdr:rowOff>177800</xdr:rowOff>
    </xdr:to>
    <xdr:pic>
      <xdr:nvPicPr>
        <xdr:cNvPr id="25" name="Picture 23">
          <a:extLst>
            <a:ext uri="{FF2B5EF4-FFF2-40B4-BE49-F238E27FC236}">
              <a16:creationId xmlns:a16="http://schemas.microsoft.com/office/drawing/2014/main" id="{88122577-9B4B-0447-B2F9-42AA4DFB15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2600" y="4711700"/>
          <a:ext cx="203200" cy="177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0</xdr:colOff>
      <xdr:row>42</xdr:row>
      <xdr:rowOff>0</xdr:rowOff>
    </xdr:from>
    <xdr:to>
      <xdr:col>5</xdr:col>
      <xdr:colOff>203200</xdr:colOff>
      <xdr:row>42</xdr:row>
      <xdr:rowOff>177800</xdr:rowOff>
    </xdr:to>
    <xdr:pic>
      <xdr:nvPicPr>
        <xdr:cNvPr id="26" name="Picture 24">
          <a:extLst>
            <a:ext uri="{FF2B5EF4-FFF2-40B4-BE49-F238E27FC236}">
              <a16:creationId xmlns:a16="http://schemas.microsoft.com/office/drawing/2014/main" id="{A8A9F432-3E5F-C84F-A5E5-EBE96CF59F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2600" y="4889500"/>
          <a:ext cx="203200" cy="177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0</xdr:colOff>
      <xdr:row>44</xdr:row>
      <xdr:rowOff>0</xdr:rowOff>
    </xdr:from>
    <xdr:to>
      <xdr:col>5</xdr:col>
      <xdr:colOff>203200</xdr:colOff>
      <xdr:row>44</xdr:row>
      <xdr:rowOff>177800</xdr:rowOff>
    </xdr:to>
    <xdr:pic>
      <xdr:nvPicPr>
        <xdr:cNvPr id="27" name="Picture 25">
          <a:extLst>
            <a:ext uri="{FF2B5EF4-FFF2-40B4-BE49-F238E27FC236}">
              <a16:creationId xmlns:a16="http://schemas.microsoft.com/office/drawing/2014/main" id="{82CD789D-4EA9-4245-8E3D-D5D3F930DB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2600" y="5067300"/>
          <a:ext cx="203200" cy="177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0</xdr:colOff>
      <xdr:row>45</xdr:row>
      <xdr:rowOff>0</xdr:rowOff>
    </xdr:from>
    <xdr:to>
      <xdr:col>5</xdr:col>
      <xdr:colOff>203200</xdr:colOff>
      <xdr:row>45</xdr:row>
      <xdr:rowOff>177800</xdr:rowOff>
    </xdr:to>
    <xdr:pic>
      <xdr:nvPicPr>
        <xdr:cNvPr id="28" name="Picture 26">
          <a:extLst>
            <a:ext uri="{FF2B5EF4-FFF2-40B4-BE49-F238E27FC236}">
              <a16:creationId xmlns:a16="http://schemas.microsoft.com/office/drawing/2014/main" id="{BBD7B3C8-1545-AE43-B9B8-16963E976C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2600" y="5245100"/>
          <a:ext cx="203200" cy="177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0</xdr:colOff>
      <xdr:row>47</xdr:row>
      <xdr:rowOff>0</xdr:rowOff>
    </xdr:from>
    <xdr:to>
      <xdr:col>5</xdr:col>
      <xdr:colOff>203200</xdr:colOff>
      <xdr:row>47</xdr:row>
      <xdr:rowOff>177800</xdr:rowOff>
    </xdr:to>
    <xdr:pic>
      <xdr:nvPicPr>
        <xdr:cNvPr id="29" name="Picture 27">
          <a:extLst>
            <a:ext uri="{FF2B5EF4-FFF2-40B4-BE49-F238E27FC236}">
              <a16:creationId xmlns:a16="http://schemas.microsoft.com/office/drawing/2014/main" id="{144ED42F-9FC9-6041-BC10-1E694EE7B5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2600" y="5422900"/>
          <a:ext cx="203200" cy="177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0</xdr:colOff>
      <xdr:row>48</xdr:row>
      <xdr:rowOff>0</xdr:rowOff>
    </xdr:from>
    <xdr:to>
      <xdr:col>5</xdr:col>
      <xdr:colOff>203200</xdr:colOff>
      <xdr:row>48</xdr:row>
      <xdr:rowOff>177800</xdr:rowOff>
    </xdr:to>
    <xdr:pic>
      <xdr:nvPicPr>
        <xdr:cNvPr id="30" name="Picture 28">
          <a:extLst>
            <a:ext uri="{FF2B5EF4-FFF2-40B4-BE49-F238E27FC236}">
              <a16:creationId xmlns:a16="http://schemas.microsoft.com/office/drawing/2014/main" id="{C881D00A-85D4-8C44-BAC2-5839EEB07B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2600" y="5600700"/>
          <a:ext cx="203200" cy="177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0</xdr:colOff>
      <xdr:row>50</xdr:row>
      <xdr:rowOff>0</xdr:rowOff>
    </xdr:from>
    <xdr:to>
      <xdr:col>5</xdr:col>
      <xdr:colOff>203200</xdr:colOff>
      <xdr:row>50</xdr:row>
      <xdr:rowOff>177800</xdr:rowOff>
    </xdr:to>
    <xdr:pic>
      <xdr:nvPicPr>
        <xdr:cNvPr id="31" name="Picture 29">
          <a:extLst>
            <a:ext uri="{FF2B5EF4-FFF2-40B4-BE49-F238E27FC236}">
              <a16:creationId xmlns:a16="http://schemas.microsoft.com/office/drawing/2014/main" id="{3DF3B531-C1C2-0A49-8AD6-C2B2F7CC03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2600" y="5778500"/>
          <a:ext cx="203200" cy="177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0</xdr:colOff>
      <xdr:row>51</xdr:row>
      <xdr:rowOff>0</xdr:rowOff>
    </xdr:from>
    <xdr:to>
      <xdr:col>5</xdr:col>
      <xdr:colOff>203200</xdr:colOff>
      <xdr:row>51</xdr:row>
      <xdr:rowOff>177800</xdr:rowOff>
    </xdr:to>
    <xdr:pic>
      <xdr:nvPicPr>
        <xdr:cNvPr id="32" name="Picture 30">
          <a:extLst>
            <a:ext uri="{FF2B5EF4-FFF2-40B4-BE49-F238E27FC236}">
              <a16:creationId xmlns:a16="http://schemas.microsoft.com/office/drawing/2014/main" id="{CFBB80DB-38C3-914E-BBED-DDCDFA3F74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2600" y="5956300"/>
          <a:ext cx="203200" cy="177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0</xdr:colOff>
      <xdr:row>53</xdr:row>
      <xdr:rowOff>0</xdr:rowOff>
    </xdr:from>
    <xdr:to>
      <xdr:col>5</xdr:col>
      <xdr:colOff>203200</xdr:colOff>
      <xdr:row>53</xdr:row>
      <xdr:rowOff>177800</xdr:rowOff>
    </xdr:to>
    <xdr:pic>
      <xdr:nvPicPr>
        <xdr:cNvPr id="33" name="Picture 31">
          <a:extLst>
            <a:ext uri="{FF2B5EF4-FFF2-40B4-BE49-F238E27FC236}">
              <a16:creationId xmlns:a16="http://schemas.microsoft.com/office/drawing/2014/main" id="{0A76910C-0524-7A44-AD52-E738EBC165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2600" y="6134100"/>
          <a:ext cx="203200" cy="177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0</xdr:colOff>
      <xdr:row>54</xdr:row>
      <xdr:rowOff>0</xdr:rowOff>
    </xdr:from>
    <xdr:to>
      <xdr:col>5</xdr:col>
      <xdr:colOff>203200</xdr:colOff>
      <xdr:row>54</xdr:row>
      <xdr:rowOff>177800</xdr:rowOff>
    </xdr:to>
    <xdr:pic>
      <xdr:nvPicPr>
        <xdr:cNvPr id="34" name="Picture 32">
          <a:extLst>
            <a:ext uri="{FF2B5EF4-FFF2-40B4-BE49-F238E27FC236}">
              <a16:creationId xmlns:a16="http://schemas.microsoft.com/office/drawing/2014/main" id="{D0C5934A-E74F-3A44-91F5-7BA599DCA6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2600" y="6311900"/>
          <a:ext cx="203200" cy="177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0</xdr:colOff>
      <xdr:row>56</xdr:row>
      <xdr:rowOff>0</xdr:rowOff>
    </xdr:from>
    <xdr:to>
      <xdr:col>5</xdr:col>
      <xdr:colOff>203200</xdr:colOff>
      <xdr:row>56</xdr:row>
      <xdr:rowOff>177800</xdr:rowOff>
    </xdr:to>
    <xdr:pic>
      <xdr:nvPicPr>
        <xdr:cNvPr id="35" name="Picture 33">
          <a:extLst>
            <a:ext uri="{FF2B5EF4-FFF2-40B4-BE49-F238E27FC236}">
              <a16:creationId xmlns:a16="http://schemas.microsoft.com/office/drawing/2014/main" id="{0F5ED632-2E46-2C42-8612-2C5A844608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2600" y="6489700"/>
          <a:ext cx="203200" cy="177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0</xdr:colOff>
      <xdr:row>57</xdr:row>
      <xdr:rowOff>0</xdr:rowOff>
    </xdr:from>
    <xdr:to>
      <xdr:col>5</xdr:col>
      <xdr:colOff>203200</xdr:colOff>
      <xdr:row>57</xdr:row>
      <xdr:rowOff>177800</xdr:rowOff>
    </xdr:to>
    <xdr:pic>
      <xdr:nvPicPr>
        <xdr:cNvPr id="36" name="Picture 34">
          <a:extLst>
            <a:ext uri="{FF2B5EF4-FFF2-40B4-BE49-F238E27FC236}">
              <a16:creationId xmlns:a16="http://schemas.microsoft.com/office/drawing/2014/main" id="{52FAF782-0FB3-3248-9FA8-B3818E5F12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2600" y="6667500"/>
          <a:ext cx="203200" cy="177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0</xdr:colOff>
      <xdr:row>59</xdr:row>
      <xdr:rowOff>0</xdr:rowOff>
    </xdr:from>
    <xdr:to>
      <xdr:col>5</xdr:col>
      <xdr:colOff>203200</xdr:colOff>
      <xdr:row>59</xdr:row>
      <xdr:rowOff>177800</xdr:rowOff>
    </xdr:to>
    <xdr:pic>
      <xdr:nvPicPr>
        <xdr:cNvPr id="37" name="Picture 35">
          <a:extLst>
            <a:ext uri="{FF2B5EF4-FFF2-40B4-BE49-F238E27FC236}">
              <a16:creationId xmlns:a16="http://schemas.microsoft.com/office/drawing/2014/main" id="{CB9B2147-49BF-B94E-8425-B7FF12E992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2600" y="6845300"/>
          <a:ext cx="203200" cy="177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0</xdr:colOff>
      <xdr:row>60</xdr:row>
      <xdr:rowOff>0</xdr:rowOff>
    </xdr:from>
    <xdr:to>
      <xdr:col>5</xdr:col>
      <xdr:colOff>203200</xdr:colOff>
      <xdr:row>60</xdr:row>
      <xdr:rowOff>177800</xdr:rowOff>
    </xdr:to>
    <xdr:pic>
      <xdr:nvPicPr>
        <xdr:cNvPr id="38" name="Picture 36">
          <a:extLst>
            <a:ext uri="{FF2B5EF4-FFF2-40B4-BE49-F238E27FC236}">
              <a16:creationId xmlns:a16="http://schemas.microsoft.com/office/drawing/2014/main" id="{8AA6E196-7D70-D244-A3CC-7683F6E620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2600" y="7023100"/>
          <a:ext cx="203200" cy="177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0</xdr:colOff>
      <xdr:row>62</xdr:row>
      <xdr:rowOff>0</xdr:rowOff>
    </xdr:from>
    <xdr:to>
      <xdr:col>5</xdr:col>
      <xdr:colOff>203200</xdr:colOff>
      <xdr:row>62</xdr:row>
      <xdr:rowOff>177800</xdr:rowOff>
    </xdr:to>
    <xdr:pic>
      <xdr:nvPicPr>
        <xdr:cNvPr id="39" name="Picture 37">
          <a:extLst>
            <a:ext uri="{FF2B5EF4-FFF2-40B4-BE49-F238E27FC236}">
              <a16:creationId xmlns:a16="http://schemas.microsoft.com/office/drawing/2014/main" id="{2BE3F19D-0524-8A44-B8B1-8C255D0717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2600" y="7200900"/>
          <a:ext cx="203200" cy="177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0</xdr:colOff>
      <xdr:row>63</xdr:row>
      <xdr:rowOff>0</xdr:rowOff>
    </xdr:from>
    <xdr:to>
      <xdr:col>5</xdr:col>
      <xdr:colOff>203200</xdr:colOff>
      <xdr:row>63</xdr:row>
      <xdr:rowOff>177800</xdr:rowOff>
    </xdr:to>
    <xdr:pic>
      <xdr:nvPicPr>
        <xdr:cNvPr id="40" name="Picture 38">
          <a:extLst>
            <a:ext uri="{FF2B5EF4-FFF2-40B4-BE49-F238E27FC236}">
              <a16:creationId xmlns:a16="http://schemas.microsoft.com/office/drawing/2014/main" id="{9FCFC19D-BE53-EA41-B238-647C7B8FFE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2600" y="7378700"/>
          <a:ext cx="203200" cy="177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0</xdr:colOff>
      <xdr:row>65</xdr:row>
      <xdr:rowOff>0</xdr:rowOff>
    </xdr:from>
    <xdr:to>
      <xdr:col>5</xdr:col>
      <xdr:colOff>203200</xdr:colOff>
      <xdr:row>65</xdr:row>
      <xdr:rowOff>177800</xdr:rowOff>
    </xdr:to>
    <xdr:pic>
      <xdr:nvPicPr>
        <xdr:cNvPr id="41" name="Picture 39">
          <a:extLst>
            <a:ext uri="{FF2B5EF4-FFF2-40B4-BE49-F238E27FC236}">
              <a16:creationId xmlns:a16="http://schemas.microsoft.com/office/drawing/2014/main" id="{E80BF147-9621-004B-8FB7-5356974D0E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2600" y="7556500"/>
          <a:ext cx="203200" cy="177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0</xdr:colOff>
      <xdr:row>66</xdr:row>
      <xdr:rowOff>0</xdr:rowOff>
    </xdr:from>
    <xdr:to>
      <xdr:col>5</xdr:col>
      <xdr:colOff>203200</xdr:colOff>
      <xdr:row>66</xdr:row>
      <xdr:rowOff>177800</xdr:rowOff>
    </xdr:to>
    <xdr:pic>
      <xdr:nvPicPr>
        <xdr:cNvPr id="42" name="Picture 40">
          <a:extLst>
            <a:ext uri="{FF2B5EF4-FFF2-40B4-BE49-F238E27FC236}">
              <a16:creationId xmlns:a16="http://schemas.microsoft.com/office/drawing/2014/main" id="{86122C67-8F4F-0F42-B2A9-4AED60FF43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2600" y="7734300"/>
          <a:ext cx="203200" cy="177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0</xdr:colOff>
      <xdr:row>68</xdr:row>
      <xdr:rowOff>0</xdr:rowOff>
    </xdr:from>
    <xdr:to>
      <xdr:col>5</xdr:col>
      <xdr:colOff>203200</xdr:colOff>
      <xdr:row>68</xdr:row>
      <xdr:rowOff>177800</xdr:rowOff>
    </xdr:to>
    <xdr:pic>
      <xdr:nvPicPr>
        <xdr:cNvPr id="43" name="Picture 41">
          <a:extLst>
            <a:ext uri="{FF2B5EF4-FFF2-40B4-BE49-F238E27FC236}">
              <a16:creationId xmlns:a16="http://schemas.microsoft.com/office/drawing/2014/main" id="{CB7F5A90-43DD-344F-B995-474A9E832C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2600" y="7912100"/>
          <a:ext cx="203200" cy="177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0</xdr:colOff>
      <xdr:row>69</xdr:row>
      <xdr:rowOff>0</xdr:rowOff>
    </xdr:from>
    <xdr:to>
      <xdr:col>5</xdr:col>
      <xdr:colOff>203200</xdr:colOff>
      <xdr:row>69</xdr:row>
      <xdr:rowOff>177800</xdr:rowOff>
    </xdr:to>
    <xdr:pic>
      <xdr:nvPicPr>
        <xdr:cNvPr id="44" name="Picture 42">
          <a:extLst>
            <a:ext uri="{FF2B5EF4-FFF2-40B4-BE49-F238E27FC236}">
              <a16:creationId xmlns:a16="http://schemas.microsoft.com/office/drawing/2014/main" id="{C3D75555-1F7B-A64A-BFC9-6091D70161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2600" y="8089900"/>
          <a:ext cx="203200" cy="177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0</xdr:colOff>
      <xdr:row>71</xdr:row>
      <xdr:rowOff>0</xdr:rowOff>
    </xdr:from>
    <xdr:to>
      <xdr:col>5</xdr:col>
      <xdr:colOff>203200</xdr:colOff>
      <xdr:row>71</xdr:row>
      <xdr:rowOff>177800</xdr:rowOff>
    </xdr:to>
    <xdr:pic>
      <xdr:nvPicPr>
        <xdr:cNvPr id="45" name="Picture 43">
          <a:extLst>
            <a:ext uri="{FF2B5EF4-FFF2-40B4-BE49-F238E27FC236}">
              <a16:creationId xmlns:a16="http://schemas.microsoft.com/office/drawing/2014/main" id="{ED219E68-FF32-BB46-965D-776CDB1BF9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2600" y="8267700"/>
          <a:ext cx="203200" cy="177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0</xdr:colOff>
      <xdr:row>72</xdr:row>
      <xdr:rowOff>0</xdr:rowOff>
    </xdr:from>
    <xdr:to>
      <xdr:col>5</xdr:col>
      <xdr:colOff>203200</xdr:colOff>
      <xdr:row>72</xdr:row>
      <xdr:rowOff>177800</xdr:rowOff>
    </xdr:to>
    <xdr:pic>
      <xdr:nvPicPr>
        <xdr:cNvPr id="46" name="Picture 44">
          <a:extLst>
            <a:ext uri="{FF2B5EF4-FFF2-40B4-BE49-F238E27FC236}">
              <a16:creationId xmlns:a16="http://schemas.microsoft.com/office/drawing/2014/main" id="{A4FABB6E-EF84-A243-AB6C-AC729F9E8A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2600" y="8445500"/>
          <a:ext cx="203200" cy="177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0</xdr:colOff>
      <xdr:row>74</xdr:row>
      <xdr:rowOff>0</xdr:rowOff>
    </xdr:from>
    <xdr:to>
      <xdr:col>5</xdr:col>
      <xdr:colOff>203200</xdr:colOff>
      <xdr:row>74</xdr:row>
      <xdr:rowOff>177800</xdr:rowOff>
    </xdr:to>
    <xdr:pic>
      <xdr:nvPicPr>
        <xdr:cNvPr id="47" name="Picture 45">
          <a:extLst>
            <a:ext uri="{FF2B5EF4-FFF2-40B4-BE49-F238E27FC236}">
              <a16:creationId xmlns:a16="http://schemas.microsoft.com/office/drawing/2014/main" id="{975472A9-9E42-7D43-9928-95E3EBACE2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2600" y="8623300"/>
          <a:ext cx="203200" cy="177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0</xdr:colOff>
      <xdr:row>75</xdr:row>
      <xdr:rowOff>0</xdr:rowOff>
    </xdr:from>
    <xdr:to>
      <xdr:col>5</xdr:col>
      <xdr:colOff>203200</xdr:colOff>
      <xdr:row>75</xdr:row>
      <xdr:rowOff>177800</xdr:rowOff>
    </xdr:to>
    <xdr:pic>
      <xdr:nvPicPr>
        <xdr:cNvPr id="48" name="Picture 46">
          <a:extLst>
            <a:ext uri="{FF2B5EF4-FFF2-40B4-BE49-F238E27FC236}">
              <a16:creationId xmlns:a16="http://schemas.microsoft.com/office/drawing/2014/main" id="{6FFCC902-33EC-3243-805D-3D4BF4BAF6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2600" y="8801100"/>
          <a:ext cx="203200" cy="177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0</xdr:colOff>
      <xdr:row>77</xdr:row>
      <xdr:rowOff>0</xdr:rowOff>
    </xdr:from>
    <xdr:to>
      <xdr:col>5</xdr:col>
      <xdr:colOff>203200</xdr:colOff>
      <xdr:row>77</xdr:row>
      <xdr:rowOff>177800</xdr:rowOff>
    </xdr:to>
    <xdr:pic>
      <xdr:nvPicPr>
        <xdr:cNvPr id="49" name="Picture 47">
          <a:extLst>
            <a:ext uri="{FF2B5EF4-FFF2-40B4-BE49-F238E27FC236}">
              <a16:creationId xmlns:a16="http://schemas.microsoft.com/office/drawing/2014/main" id="{CF4B2D1F-5A06-8A4E-BCF9-C3DE26FE0F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2600" y="8978900"/>
          <a:ext cx="203200" cy="177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0</xdr:colOff>
      <xdr:row>78</xdr:row>
      <xdr:rowOff>0</xdr:rowOff>
    </xdr:from>
    <xdr:to>
      <xdr:col>5</xdr:col>
      <xdr:colOff>203200</xdr:colOff>
      <xdr:row>78</xdr:row>
      <xdr:rowOff>177800</xdr:rowOff>
    </xdr:to>
    <xdr:pic>
      <xdr:nvPicPr>
        <xdr:cNvPr id="50" name="Picture 48">
          <a:extLst>
            <a:ext uri="{FF2B5EF4-FFF2-40B4-BE49-F238E27FC236}">
              <a16:creationId xmlns:a16="http://schemas.microsoft.com/office/drawing/2014/main" id="{DD2A3548-C1B9-A04B-AF59-A98AE1BE84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2600" y="9156700"/>
          <a:ext cx="203200" cy="177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0</xdr:colOff>
      <xdr:row>80</xdr:row>
      <xdr:rowOff>0</xdr:rowOff>
    </xdr:from>
    <xdr:to>
      <xdr:col>5</xdr:col>
      <xdr:colOff>203200</xdr:colOff>
      <xdr:row>80</xdr:row>
      <xdr:rowOff>177800</xdr:rowOff>
    </xdr:to>
    <xdr:pic>
      <xdr:nvPicPr>
        <xdr:cNvPr id="51" name="Picture 49">
          <a:extLst>
            <a:ext uri="{FF2B5EF4-FFF2-40B4-BE49-F238E27FC236}">
              <a16:creationId xmlns:a16="http://schemas.microsoft.com/office/drawing/2014/main" id="{DB633971-CDD5-EB41-83AB-8E7BD46824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2600" y="9334500"/>
          <a:ext cx="203200" cy="177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0</xdr:colOff>
      <xdr:row>81</xdr:row>
      <xdr:rowOff>0</xdr:rowOff>
    </xdr:from>
    <xdr:to>
      <xdr:col>5</xdr:col>
      <xdr:colOff>203200</xdr:colOff>
      <xdr:row>81</xdr:row>
      <xdr:rowOff>177800</xdr:rowOff>
    </xdr:to>
    <xdr:pic>
      <xdr:nvPicPr>
        <xdr:cNvPr id="52" name="Picture 50">
          <a:extLst>
            <a:ext uri="{FF2B5EF4-FFF2-40B4-BE49-F238E27FC236}">
              <a16:creationId xmlns:a16="http://schemas.microsoft.com/office/drawing/2014/main" id="{5909F63A-49CB-AE4B-B87A-946796B164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2600" y="9512300"/>
          <a:ext cx="203200" cy="177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0</xdr:colOff>
      <xdr:row>83</xdr:row>
      <xdr:rowOff>0</xdr:rowOff>
    </xdr:from>
    <xdr:to>
      <xdr:col>5</xdr:col>
      <xdr:colOff>203200</xdr:colOff>
      <xdr:row>83</xdr:row>
      <xdr:rowOff>177800</xdr:rowOff>
    </xdr:to>
    <xdr:pic>
      <xdr:nvPicPr>
        <xdr:cNvPr id="53" name="Picture 51">
          <a:extLst>
            <a:ext uri="{FF2B5EF4-FFF2-40B4-BE49-F238E27FC236}">
              <a16:creationId xmlns:a16="http://schemas.microsoft.com/office/drawing/2014/main" id="{7736C176-B57A-AE4D-BAC2-EABB141287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2600" y="9690100"/>
          <a:ext cx="203200" cy="177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0</xdr:colOff>
      <xdr:row>84</xdr:row>
      <xdr:rowOff>0</xdr:rowOff>
    </xdr:from>
    <xdr:to>
      <xdr:col>5</xdr:col>
      <xdr:colOff>203200</xdr:colOff>
      <xdr:row>84</xdr:row>
      <xdr:rowOff>177800</xdr:rowOff>
    </xdr:to>
    <xdr:pic>
      <xdr:nvPicPr>
        <xdr:cNvPr id="54" name="Picture 52">
          <a:extLst>
            <a:ext uri="{FF2B5EF4-FFF2-40B4-BE49-F238E27FC236}">
              <a16:creationId xmlns:a16="http://schemas.microsoft.com/office/drawing/2014/main" id="{14B7E762-473F-4342-8A56-0D10A2CD57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2600" y="9867900"/>
          <a:ext cx="203200" cy="177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0</xdr:colOff>
      <xdr:row>86</xdr:row>
      <xdr:rowOff>0</xdr:rowOff>
    </xdr:from>
    <xdr:to>
      <xdr:col>5</xdr:col>
      <xdr:colOff>203200</xdr:colOff>
      <xdr:row>86</xdr:row>
      <xdr:rowOff>177800</xdr:rowOff>
    </xdr:to>
    <xdr:pic>
      <xdr:nvPicPr>
        <xdr:cNvPr id="55" name="Picture 53">
          <a:extLst>
            <a:ext uri="{FF2B5EF4-FFF2-40B4-BE49-F238E27FC236}">
              <a16:creationId xmlns:a16="http://schemas.microsoft.com/office/drawing/2014/main" id="{59D32FD8-E6FD-8141-A36F-9223905BC7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2600" y="10045700"/>
          <a:ext cx="203200" cy="177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0</xdr:colOff>
      <xdr:row>87</xdr:row>
      <xdr:rowOff>0</xdr:rowOff>
    </xdr:from>
    <xdr:to>
      <xdr:col>5</xdr:col>
      <xdr:colOff>203200</xdr:colOff>
      <xdr:row>87</xdr:row>
      <xdr:rowOff>177800</xdr:rowOff>
    </xdr:to>
    <xdr:pic>
      <xdr:nvPicPr>
        <xdr:cNvPr id="56" name="Picture 54">
          <a:extLst>
            <a:ext uri="{FF2B5EF4-FFF2-40B4-BE49-F238E27FC236}">
              <a16:creationId xmlns:a16="http://schemas.microsoft.com/office/drawing/2014/main" id="{2AC7A0E3-FC92-7E44-BCA3-8C7769F186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2600" y="10223500"/>
          <a:ext cx="203200" cy="177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0</xdr:colOff>
      <xdr:row>89</xdr:row>
      <xdr:rowOff>0</xdr:rowOff>
    </xdr:from>
    <xdr:to>
      <xdr:col>5</xdr:col>
      <xdr:colOff>203200</xdr:colOff>
      <xdr:row>89</xdr:row>
      <xdr:rowOff>177800</xdr:rowOff>
    </xdr:to>
    <xdr:pic>
      <xdr:nvPicPr>
        <xdr:cNvPr id="57" name="Picture 55">
          <a:extLst>
            <a:ext uri="{FF2B5EF4-FFF2-40B4-BE49-F238E27FC236}">
              <a16:creationId xmlns:a16="http://schemas.microsoft.com/office/drawing/2014/main" id="{64232D72-27DF-0F46-9BFB-795BB71DF5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2600" y="10401300"/>
          <a:ext cx="203200" cy="177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0</xdr:colOff>
      <xdr:row>90</xdr:row>
      <xdr:rowOff>0</xdr:rowOff>
    </xdr:from>
    <xdr:to>
      <xdr:col>5</xdr:col>
      <xdr:colOff>203200</xdr:colOff>
      <xdr:row>90</xdr:row>
      <xdr:rowOff>177800</xdr:rowOff>
    </xdr:to>
    <xdr:pic>
      <xdr:nvPicPr>
        <xdr:cNvPr id="58" name="Picture 56">
          <a:extLst>
            <a:ext uri="{FF2B5EF4-FFF2-40B4-BE49-F238E27FC236}">
              <a16:creationId xmlns:a16="http://schemas.microsoft.com/office/drawing/2014/main" id="{619A772A-301C-9F45-B7F0-13F920111C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2600" y="10579100"/>
          <a:ext cx="203200" cy="177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0</xdr:colOff>
      <xdr:row>92</xdr:row>
      <xdr:rowOff>0</xdr:rowOff>
    </xdr:from>
    <xdr:to>
      <xdr:col>5</xdr:col>
      <xdr:colOff>203200</xdr:colOff>
      <xdr:row>92</xdr:row>
      <xdr:rowOff>177800</xdr:rowOff>
    </xdr:to>
    <xdr:pic>
      <xdr:nvPicPr>
        <xdr:cNvPr id="59" name="Picture 57">
          <a:extLst>
            <a:ext uri="{FF2B5EF4-FFF2-40B4-BE49-F238E27FC236}">
              <a16:creationId xmlns:a16="http://schemas.microsoft.com/office/drawing/2014/main" id="{902AE2D0-0D14-544A-AB66-C25EFF216C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2600" y="10756900"/>
          <a:ext cx="203200" cy="177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0</xdr:colOff>
      <xdr:row>93</xdr:row>
      <xdr:rowOff>0</xdr:rowOff>
    </xdr:from>
    <xdr:to>
      <xdr:col>5</xdr:col>
      <xdr:colOff>203200</xdr:colOff>
      <xdr:row>93</xdr:row>
      <xdr:rowOff>177800</xdr:rowOff>
    </xdr:to>
    <xdr:pic>
      <xdr:nvPicPr>
        <xdr:cNvPr id="60" name="Picture 58">
          <a:extLst>
            <a:ext uri="{FF2B5EF4-FFF2-40B4-BE49-F238E27FC236}">
              <a16:creationId xmlns:a16="http://schemas.microsoft.com/office/drawing/2014/main" id="{1031DC45-ADDD-C247-A9C5-303ED84FB2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2600" y="10934700"/>
          <a:ext cx="203200" cy="177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0</xdr:colOff>
      <xdr:row>95</xdr:row>
      <xdr:rowOff>0</xdr:rowOff>
    </xdr:from>
    <xdr:to>
      <xdr:col>5</xdr:col>
      <xdr:colOff>203200</xdr:colOff>
      <xdr:row>95</xdr:row>
      <xdr:rowOff>177800</xdr:rowOff>
    </xdr:to>
    <xdr:pic>
      <xdr:nvPicPr>
        <xdr:cNvPr id="61" name="Picture 59">
          <a:extLst>
            <a:ext uri="{FF2B5EF4-FFF2-40B4-BE49-F238E27FC236}">
              <a16:creationId xmlns:a16="http://schemas.microsoft.com/office/drawing/2014/main" id="{AC581830-2577-FD44-B657-00609D7031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2600" y="11112500"/>
          <a:ext cx="203200" cy="177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0</xdr:colOff>
      <xdr:row>96</xdr:row>
      <xdr:rowOff>0</xdr:rowOff>
    </xdr:from>
    <xdr:to>
      <xdr:col>5</xdr:col>
      <xdr:colOff>203200</xdr:colOff>
      <xdr:row>96</xdr:row>
      <xdr:rowOff>177800</xdr:rowOff>
    </xdr:to>
    <xdr:pic>
      <xdr:nvPicPr>
        <xdr:cNvPr id="62" name="Picture 60">
          <a:extLst>
            <a:ext uri="{FF2B5EF4-FFF2-40B4-BE49-F238E27FC236}">
              <a16:creationId xmlns:a16="http://schemas.microsoft.com/office/drawing/2014/main" id="{11E878DC-664A-334E-8F26-A7763188F6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2600" y="11290300"/>
          <a:ext cx="203200" cy="177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0</xdr:colOff>
      <xdr:row>98</xdr:row>
      <xdr:rowOff>0</xdr:rowOff>
    </xdr:from>
    <xdr:to>
      <xdr:col>5</xdr:col>
      <xdr:colOff>203200</xdr:colOff>
      <xdr:row>98</xdr:row>
      <xdr:rowOff>177800</xdr:rowOff>
    </xdr:to>
    <xdr:pic>
      <xdr:nvPicPr>
        <xdr:cNvPr id="63" name="Picture 61">
          <a:extLst>
            <a:ext uri="{FF2B5EF4-FFF2-40B4-BE49-F238E27FC236}">
              <a16:creationId xmlns:a16="http://schemas.microsoft.com/office/drawing/2014/main" id="{AADEA86C-C56F-A94D-B8E2-5E2BE379DD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2600" y="11468100"/>
          <a:ext cx="203200" cy="177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0</xdr:colOff>
      <xdr:row>99</xdr:row>
      <xdr:rowOff>0</xdr:rowOff>
    </xdr:from>
    <xdr:to>
      <xdr:col>5</xdr:col>
      <xdr:colOff>203200</xdr:colOff>
      <xdr:row>99</xdr:row>
      <xdr:rowOff>177800</xdr:rowOff>
    </xdr:to>
    <xdr:pic>
      <xdr:nvPicPr>
        <xdr:cNvPr id="64" name="Picture 62">
          <a:extLst>
            <a:ext uri="{FF2B5EF4-FFF2-40B4-BE49-F238E27FC236}">
              <a16:creationId xmlns:a16="http://schemas.microsoft.com/office/drawing/2014/main" id="{9D882D85-0CCD-2F43-9236-623358CCA0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2600" y="11645900"/>
          <a:ext cx="203200" cy="177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0</xdr:colOff>
      <xdr:row>101</xdr:row>
      <xdr:rowOff>0</xdr:rowOff>
    </xdr:from>
    <xdr:to>
      <xdr:col>5</xdr:col>
      <xdr:colOff>203200</xdr:colOff>
      <xdr:row>101</xdr:row>
      <xdr:rowOff>177800</xdr:rowOff>
    </xdr:to>
    <xdr:pic>
      <xdr:nvPicPr>
        <xdr:cNvPr id="65" name="Picture 63">
          <a:extLst>
            <a:ext uri="{FF2B5EF4-FFF2-40B4-BE49-F238E27FC236}">
              <a16:creationId xmlns:a16="http://schemas.microsoft.com/office/drawing/2014/main" id="{3B94A965-4EBC-6644-9AF9-8BC9DFDCAE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2600" y="11823700"/>
          <a:ext cx="203200" cy="177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0</xdr:colOff>
      <xdr:row>102</xdr:row>
      <xdr:rowOff>0</xdr:rowOff>
    </xdr:from>
    <xdr:to>
      <xdr:col>5</xdr:col>
      <xdr:colOff>203200</xdr:colOff>
      <xdr:row>102</xdr:row>
      <xdr:rowOff>177800</xdr:rowOff>
    </xdr:to>
    <xdr:pic>
      <xdr:nvPicPr>
        <xdr:cNvPr id="66" name="Picture 64">
          <a:extLst>
            <a:ext uri="{FF2B5EF4-FFF2-40B4-BE49-F238E27FC236}">
              <a16:creationId xmlns:a16="http://schemas.microsoft.com/office/drawing/2014/main" id="{CE5968D7-49AE-B641-8D28-154E1A81EF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2600" y="12001500"/>
          <a:ext cx="203200" cy="177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0</xdr:colOff>
      <xdr:row>104</xdr:row>
      <xdr:rowOff>0</xdr:rowOff>
    </xdr:from>
    <xdr:to>
      <xdr:col>5</xdr:col>
      <xdr:colOff>203200</xdr:colOff>
      <xdr:row>104</xdr:row>
      <xdr:rowOff>177800</xdr:rowOff>
    </xdr:to>
    <xdr:pic>
      <xdr:nvPicPr>
        <xdr:cNvPr id="67" name="Picture 65">
          <a:extLst>
            <a:ext uri="{FF2B5EF4-FFF2-40B4-BE49-F238E27FC236}">
              <a16:creationId xmlns:a16="http://schemas.microsoft.com/office/drawing/2014/main" id="{89277C84-6537-3843-B2C2-3A5F2B2631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2600" y="12179300"/>
          <a:ext cx="203200" cy="177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0</xdr:colOff>
      <xdr:row>105</xdr:row>
      <xdr:rowOff>0</xdr:rowOff>
    </xdr:from>
    <xdr:to>
      <xdr:col>5</xdr:col>
      <xdr:colOff>203200</xdr:colOff>
      <xdr:row>105</xdr:row>
      <xdr:rowOff>177800</xdr:rowOff>
    </xdr:to>
    <xdr:pic>
      <xdr:nvPicPr>
        <xdr:cNvPr id="68" name="Picture 66">
          <a:extLst>
            <a:ext uri="{FF2B5EF4-FFF2-40B4-BE49-F238E27FC236}">
              <a16:creationId xmlns:a16="http://schemas.microsoft.com/office/drawing/2014/main" id="{008A6BE4-E779-DB4A-A644-8AEAFED607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2600" y="12357100"/>
          <a:ext cx="203200" cy="177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0</xdr:colOff>
      <xdr:row>107</xdr:row>
      <xdr:rowOff>0</xdr:rowOff>
    </xdr:from>
    <xdr:to>
      <xdr:col>5</xdr:col>
      <xdr:colOff>203200</xdr:colOff>
      <xdr:row>107</xdr:row>
      <xdr:rowOff>177800</xdr:rowOff>
    </xdr:to>
    <xdr:pic>
      <xdr:nvPicPr>
        <xdr:cNvPr id="69" name="Picture 67">
          <a:extLst>
            <a:ext uri="{FF2B5EF4-FFF2-40B4-BE49-F238E27FC236}">
              <a16:creationId xmlns:a16="http://schemas.microsoft.com/office/drawing/2014/main" id="{5B0472F3-C0BF-8646-A9B0-62A03696D6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2600" y="12534900"/>
          <a:ext cx="203200" cy="177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0</xdr:colOff>
      <xdr:row>108</xdr:row>
      <xdr:rowOff>0</xdr:rowOff>
    </xdr:from>
    <xdr:to>
      <xdr:col>5</xdr:col>
      <xdr:colOff>203200</xdr:colOff>
      <xdr:row>108</xdr:row>
      <xdr:rowOff>177800</xdr:rowOff>
    </xdr:to>
    <xdr:pic>
      <xdr:nvPicPr>
        <xdr:cNvPr id="70" name="Picture 68">
          <a:extLst>
            <a:ext uri="{FF2B5EF4-FFF2-40B4-BE49-F238E27FC236}">
              <a16:creationId xmlns:a16="http://schemas.microsoft.com/office/drawing/2014/main" id="{93EE2C7A-5D29-D642-89D8-60FB29ADAB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2600" y="12712700"/>
          <a:ext cx="203200" cy="177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0</xdr:colOff>
      <xdr:row>110</xdr:row>
      <xdr:rowOff>0</xdr:rowOff>
    </xdr:from>
    <xdr:to>
      <xdr:col>5</xdr:col>
      <xdr:colOff>203200</xdr:colOff>
      <xdr:row>110</xdr:row>
      <xdr:rowOff>177800</xdr:rowOff>
    </xdr:to>
    <xdr:pic>
      <xdr:nvPicPr>
        <xdr:cNvPr id="71" name="Picture 69">
          <a:extLst>
            <a:ext uri="{FF2B5EF4-FFF2-40B4-BE49-F238E27FC236}">
              <a16:creationId xmlns:a16="http://schemas.microsoft.com/office/drawing/2014/main" id="{3715AD2B-66C1-3846-A8A1-F62B6A9DFC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2600" y="12890500"/>
          <a:ext cx="203200" cy="177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0</xdr:colOff>
      <xdr:row>111</xdr:row>
      <xdr:rowOff>0</xdr:rowOff>
    </xdr:from>
    <xdr:to>
      <xdr:col>5</xdr:col>
      <xdr:colOff>203200</xdr:colOff>
      <xdr:row>111</xdr:row>
      <xdr:rowOff>177800</xdr:rowOff>
    </xdr:to>
    <xdr:pic>
      <xdr:nvPicPr>
        <xdr:cNvPr id="72" name="Picture 70">
          <a:extLst>
            <a:ext uri="{FF2B5EF4-FFF2-40B4-BE49-F238E27FC236}">
              <a16:creationId xmlns:a16="http://schemas.microsoft.com/office/drawing/2014/main" id="{4F99EF58-F7D1-7F44-83ED-2C32C26C3F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2600" y="13068300"/>
          <a:ext cx="203200" cy="177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0</xdr:colOff>
      <xdr:row>113</xdr:row>
      <xdr:rowOff>0</xdr:rowOff>
    </xdr:from>
    <xdr:to>
      <xdr:col>5</xdr:col>
      <xdr:colOff>203200</xdr:colOff>
      <xdr:row>113</xdr:row>
      <xdr:rowOff>177800</xdr:rowOff>
    </xdr:to>
    <xdr:pic>
      <xdr:nvPicPr>
        <xdr:cNvPr id="73" name="Picture 71">
          <a:extLst>
            <a:ext uri="{FF2B5EF4-FFF2-40B4-BE49-F238E27FC236}">
              <a16:creationId xmlns:a16="http://schemas.microsoft.com/office/drawing/2014/main" id="{410AB59D-DC1E-514F-948D-A810E3BD8C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2600" y="13246100"/>
          <a:ext cx="203200" cy="177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0</xdr:colOff>
      <xdr:row>114</xdr:row>
      <xdr:rowOff>0</xdr:rowOff>
    </xdr:from>
    <xdr:to>
      <xdr:col>5</xdr:col>
      <xdr:colOff>203200</xdr:colOff>
      <xdr:row>114</xdr:row>
      <xdr:rowOff>177800</xdr:rowOff>
    </xdr:to>
    <xdr:pic>
      <xdr:nvPicPr>
        <xdr:cNvPr id="74" name="Picture 72">
          <a:extLst>
            <a:ext uri="{FF2B5EF4-FFF2-40B4-BE49-F238E27FC236}">
              <a16:creationId xmlns:a16="http://schemas.microsoft.com/office/drawing/2014/main" id="{6A3814D2-F904-6741-80E9-87BD2104E6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2600" y="13423900"/>
          <a:ext cx="203200" cy="177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0</xdr:colOff>
      <xdr:row>115</xdr:row>
      <xdr:rowOff>0</xdr:rowOff>
    </xdr:from>
    <xdr:to>
      <xdr:col>5</xdr:col>
      <xdr:colOff>203200</xdr:colOff>
      <xdr:row>115</xdr:row>
      <xdr:rowOff>177800</xdr:rowOff>
    </xdr:to>
    <xdr:pic>
      <xdr:nvPicPr>
        <xdr:cNvPr id="75" name="Picture 73">
          <a:extLst>
            <a:ext uri="{FF2B5EF4-FFF2-40B4-BE49-F238E27FC236}">
              <a16:creationId xmlns:a16="http://schemas.microsoft.com/office/drawing/2014/main" id="{0C24F319-580A-3447-BD28-FC23FEEF1E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2600" y="13601700"/>
          <a:ext cx="203200" cy="177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0</xdr:colOff>
      <xdr:row>117</xdr:row>
      <xdr:rowOff>0</xdr:rowOff>
    </xdr:from>
    <xdr:to>
      <xdr:col>5</xdr:col>
      <xdr:colOff>203200</xdr:colOff>
      <xdr:row>117</xdr:row>
      <xdr:rowOff>177800</xdr:rowOff>
    </xdr:to>
    <xdr:pic>
      <xdr:nvPicPr>
        <xdr:cNvPr id="76" name="Picture 74">
          <a:extLst>
            <a:ext uri="{FF2B5EF4-FFF2-40B4-BE49-F238E27FC236}">
              <a16:creationId xmlns:a16="http://schemas.microsoft.com/office/drawing/2014/main" id="{BBCB83A4-7C99-FF4F-B229-82CB04FD8F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2600" y="13779500"/>
          <a:ext cx="203200" cy="177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0</xdr:colOff>
      <xdr:row>118</xdr:row>
      <xdr:rowOff>0</xdr:rowOff>
    </xdr:from>
    <xdr:to>
      <xdr:col>5</xdr:col>
      <xdr:colOff>203200</xdr:colOff>
      <xdr:row>118</xdr:row>
      <xdr:rowOff>177800</xdr:rowOff>
    </xdr:to>
    <xdr:pic>
      <xdr:nvPicPr>
        <xdr:cNvPr id="77" name="Picture 75">
          <a:extLst>
            <a:ext uri="{FF2B5EF4-FFF2-40B4-BE49-F238E27FC236}">
              <a16:creationId xmlns:a16="http://schemas.microsoft.com/office/drawing/2014/main" id="{79070954-BAF4-D74B-8056-A8B7D977BA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2600" y="13957300"/>
          <a:ext cx="203200" cy="177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0</xdr:colOff>
      <xdr:row>120</xdr:row>
      <xdr:rowOff>0</xdr:rowOff>
    </xdr:from>
    <xdr:to>
      <xdr:col>5</xdr:col>
      <xdr:colOff>203200</xdr:colOff>
      <xdr:row>120</xdr:row>
      <xdr:rowOff>177800</xdr:rowOff>
    </xdr:to>
    <xdr:pic>
      <xdr:nvPicPr>
        <xdr:cNvPr id="78" name="Picture 76">
          <a:extLst>
            <a:ext uri="{FF2B5EF4-FFF2-40B4-BE49-F238E27FC236}">
              <a16:creationId xmlns:a16="http://schemas.microsoft.com/office/drawing/2014/main" id="{99C170C9-6BB4-B344-8E5E-BC1AE6D91D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2600" y="14135100"/>
          <a:ext cx="203200" cy="177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0</xdr:colOff>
      <xdr:row>121</xdr:row>
      <xdr:rowOff>0</xdr:rowOff>
    </xdr:from>
    <xdr:to>
      <xdr:col>5</xdr:col>
      <xdr:colOff>203200</xdr:colOff>
      <xdr:row>121</xdr:row>
      <xdr:rowOff>177800</xdr:rowOff>
    </xdr:to>
    <xdr:pic>
      <xdr:nvPicPr>
        <xdr:cNvPr id="79" name="Picture 77">
          <a:extLst>
            <a:ext uri="{FF2B5EF4-FFF2-40B4-BE49-F238E27FC236}">
              <a16:creationId xmlns:a16="http://schemas.microsoft.com/office/drawing/2014/main" id="{8ADCB360-3A0F-7F4C-ABF8-E0C97D4B72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2600" y="14312900"/>
          <a:ext cx="203200" cy="177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0</xdr:colOff>
      <xdr:row>123</xdr:row>
      <xdr:rowOff>0</xdr:rowOff>
    </xdr:from>
    <xdr:to>
      <xdr:col>5</xdr:col>
      <xdr:colOff>203200</xdr:colOff>
      <xdr:row>123</xdr:row>
      <xdr:rowOff>177800</xdr:rowOff>
    </xdr:to>
    <xdr:pic>
      <xdr:nvPicPr>
        <xdr:cNvPr id="80" name="Picture 78">
          <a:extLst>
            <a:ext uri="{FF2B5EF4-FFF2-40B4-BE49-F238E27FC236}">
              <a16:creationId xmlns:a16="http://schemas.microsoft.com/office/drawing/2014/main" id="{BF724A42-AC6D-B74C-8793-F102DC5541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2600" y="14490700"/>
          <a:ext cx="203200" cy="177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X70"/>
  <sheetViews>
    <sheetView zoomScale="96" zoomScaleNormal="96" workbookViewId="0">
      <selection sqref="A1:XFD1048576"/>
    </sheetView>
  </sheetViews>
  <sheetFormatPr baseColWidth="10" defaultColWidth="9" defaultRowHeight="16"/>
  <cols>
    <col min="3" max="3" width="23.6640625" customWidth="1"/>
    <col min="7" max="7" width="8.83203125" customWidth="1"/>
    <col min="8" max="8" width="3" customWidth="1"/>
    <col min="9" max="9" width="10.1640625" customWidth="1"/>
    <col min="12" max="12" width="2.6640625" customWidth="1"/>
  </cols>
  <sheetData>
    <row r="1" spans="2:24" ht="25" thickBot="1">
      <c r="B1" s="108" t="s">
        <v>0</v>
      </c>
      <c r="Q1" t="s">
        <v>1</v>
      </c>
    </row>
    <row r="2" spans="2:24" ht="105">
      <c r="B2" s="109" t="s">
        <v>2</v>
      </c>
      <c r="C2" s="110" t="s">
        <v>3</v>
      </c>
      <c r="D2" s="111" t="s">
        <v>4</v>
      </c>
      <c r="E2" s="112" t="s">
        <v>5</v>
      </c>
      <c r="F2" s="109" t="s">
        <v>6</v>
      </c>
      <c r="G2" s="109" t="s">
        <v>7</v>
      </c>
      <c r="I2" s="133" t="s">
        <v>8</v>
      </c>
      <c r="J2" s="134"/>
      <c r="K2" s="135"/>
      <c r="L2" s="126"/>
      <c r="M2" s="133" t="s">
        <v>9</v>
      </c>
      <c r="N2" s="134"/>
      <c r="O2" s="134"/>
      <c r="P2" s="134"/>
      <c r="Q2" s="134"/>
      <c r="R2" s="134"/>
      <c r="S2" s="134"/>
      <c r="T2" s="134"/>
      <c r="U2" s="134"/>
      <c r="V2" s="135"/>
      <c r="X2" s="109" t="s">
        <v>10</v>
      </c>
    </row>
    <row r="3" spans="2:24" ht="74" thickBot="1">
      <c r="B3" s="113"/>
      <c r="C3" s="114"/>
      <c r="D3" s="115"/>
      <c r="E3" s="115"/>
      <c r="F3" s="113"/>
      <c r="G3" s="113"/>
      <c r="I3" s="136" t="s">
        <v>11</v>
      </c>
      <c r="J3" s="137" t="s">
        <v>12</v>
      </c>
      <c r="K3" s="138" t="s">
        <v>2</v>
      </c>
      <c r="L3" s="126"/>
      <c r="M3" s="139" t="s">
        <v>13</v>
      </c>
      <c r="N3" s="140" t="s">
        <v>14</v>
      </c>
      <c r="O3" s="140" t="s">
        <v>15</v>
      </c>
      <c r="P3" s="140" t="s">
        <v>16</v>
      </c>
      <c r="Q3" s="140" t="s">
        <v>17</v>
      </c>
      <c r="R3" s="140" t="s">
        <v>18</v>
      </c>
      <c r="S3" s="140" t="s">
        <v>19</v>
      </c>
      <c r="T3" s="140" t="s">
        <v>20</v>
      </c>
      <c r="U3" s="140" t="s">
        <v>21</v>
      </c>
      <c r="V3" s="161" t="s">
        <v>22</v>
      </c>
      <c r="X3" s="113" t="s">
        <v>23</v>
      </c>
    </row>
    <row r="4" spans="2:24">
      <c r="B4" s="116">
        <f>ROW(B4)-ROW(B$3)</f>
        <v>1</v>
      </c>
      <c r="C4" s="206" t="s">
        <v>330</v>
      </c>
      <c r="D4" s="117" t="s">
        <v>24</v>
      </c>
      <c r="E4" s="117"/>
      <c r="F4" s="199" t="s">
        <v>28</v>
      </c>
      <c r="G4" s="118">
        <v>139709</v>
      </c>
      <c r="I4" s="219" t="s">
        <v>191</v>
      </c>
      <c r="J4" s="141">
        <v>3</v>
      </c>
      <c r="K4" s="142">
        <v>4</v>
      </c>
      <c r="M4" s="177" t="s">
        <v>25</v>
      </c>
      <c r="N4" s="170" t="s">
        <v>41</v>
      </c>
      <c r="O4" s="143"/>
      <c r="P4" s="143"/>
      <c r="Q4" s="143"/>
      <c r="R4" s="170" t="s">
        <v>27</v>
      </c>
      <c r="S4" s="143"/>
      <c r="T4" s="143"/>
      <c r="U4" s="170" t="s">
        <v>46</v>
      </c>
      <c r="V4" s="179" t="s">
        <v>372</v>
      </c>
      <c r="X4" s="176">
        <v>4</v>
      </c>
    </row>
    <row r="5" spans="2:24">
      <c r="B5" s="119">
        <f t="shared" ref="B5:B35" si="0">ROW(B5)-ROW(B$3)</f>
        <v>2</v>
      </c>
      <c r="C5" s="206" t="s">
        <v>343</v>
      </c>
      <c r="D5" s="120" t="s">
        <v>24</v>
      </c>
      <c r="E5" s="120"/>
      <c r="F5" s="121" t="s">
        <v>185</v>
      </c>
      <c r="G5" s="122">
        <v>175899</v>
      </c>
      <c r="I5" s="144" t="s">
        <v>192</v>
      </c>
      <c r="J5" s="145">
        <v>3</v>
      </c>
      <c r="K5" s="146">
        <v>3</v>
      </c>
      <c r="M5" s="179" t="s">
        <v>29</v>
      </c>
      <c r="N5" s="172" t="s">
        <v>30</v>
      </c>
      <c r="O5" s="147"/>
      <c r="P5" s="147"/>
      <c r="Q5" s="147"/>
      <c r="R5" s="171" t="s">
        <v>31</v>
      </c>
      <c r="S5" s="171" t="s">
        <v>32</v>
      </c>
      <c r="T5" s="174" t="s">
        <v>33</v>
      </c>
      <c r="U5" s="147"/>
      <c r="V5" s="213" t="s">
        <v>34</v>
      </c>
      <c r="X5" s="214">
        <v>3</v>
      </c>
    </row>
    <row r="6" spans="2:24">
      <c r="B6" s="217">
        <f t="shared" si="0"/>
        <v>3</v>
      </c>
      <c r="C6" s="218" t="s">
        <v>190</v>
      </c>
      <c r="D6" s="120" t="s">
        <v>24</v>
      </c>
      <c r="E6" s="120"/>
      <c r="F6" s="200" t="s">
        <v>185</v>
      </c>
      <c r="G6" s="122">
        <v>134296</v>
      </c>
      <c r="I6" s="144" t="s">
        <v>193</v>
      </c>
      <c r="J6" s="145">
        <v>3</v>
      </c>
      <c r="K6" s="146">
        <v>1</v>
      </c>
      <c r="M6" s="180" t="s">
        <v>35</v>
      </c>
      <c r="N6" s="175" t="s">
        <v>69</v>
      </c>
      <c r="O6" s="147"/>
      <c r="P6" s="210"/>
      <c r="Q6" s="210"/>
      <c r="R6" s="171" t="s">
        <v>49</v>
      </c>
      <c r="S6" s="210"/>
      <c r="T6" s="210"/>
      <c r="U6" s="171" t="s">
        <v>42</v>
      </c>
      <c r="V6" s="211"/>
      <c r="X6" s="214">
        <v>1</v>
      </c>
    </row>
    <row r="7" spans="2:24" ht="17" thickBot="1">
      <c r="B7" s="123">
        <f t="shared" si="0"/>
        <v>4</v>
      </c>
      <c r="C7" s="204" t="s">
        <v>332</v>
      </c>
      <c r="D7" s="120"/>
      <c r="E7" s="120"/>
      <c r="F7" s="121" t="s">
        <v>189</v>
      </c>
      <c r="G7" s="122">
        <v>124493</v>
      </c>
      <c r="I7" s="144" t="s">
        <v>194</v>
      </c>
      <c r="J7" s="145">
        <v>3</v>
      </c>
      <c r="K7" s="146">
        <v>9</v>
      </c>
      <c r="M7" s="182" t="s">
        <v>40</v>
      </c>
      <c r="N7" s="171" t="s">
        <v>97</v>
      </c>
      <c r="O7" s="147"/>
      <c r="P7" s="173" t="s">
        <v>55</v>
      </c>
      <c r="Q7" s="171" t="s">
        <v>37</v>
      </c>
      <c r="R7" s="210"/>
      <c r="S7" s="171" t="s">
        <v>67</v>
      </c>
      <c r="T7" s="147"/>
      <c r="U7" s="210"/>
      <c r="V7" s="162"/>
      <c r="X7" s="163"/>
    </row>
    <row r="8" spans="2:24">
      <c r="B8" s="123">
        <f t="shared" si="0"/>
        <v>5</v>
      </c>
      <c r="C8" s="206" t="s">
        <v>331</v>
      </c>
      <c r="D8" s="120"/>
      <c r="E8" s="120"/>
      <c r="F8" s="200" t="s">
        <v>185</v>
      </c>
      <c r="G8" s="122">
        <v>124493</v>
      </c>
      <c r="I8" s="144" t="s">
        <v>195</v>
      </c>
      <c r="J8" s="145">
        <v>3</v>
      </c>
      <c r="K8" s="146">
        <v>2</v>
      </c>
      <c r="M8" s="183" t="s">
        <v>64</v>
      </c>
      <c r="N8" s="174" t="s">
        <v>44</v>
      </c>
      <c r="O8" s="147"/>
      <c r="P8" s="147"/>
      <c r="Q8" s="147"/>
      <c r="R8" s="172" t="s">
        <v>45</v>
      </c>
      <c r="S8" s="147"/>
      <c r="T8" s="147"/>
      <c r="U8" s="171" t="s">
        <v>348</v>
      </c>
      <c r="V8" s="211"/>
      <c r="X8" s="176">
        <v>2</v>
      </c>
    </row>
    <row r="9" spans="2:24">
      <c r="B9" s="123">
        <f t="shared" si="0"/>
        <v>6</v>
      </c>
      <c r="C9" s="206" t="s">
        <v>310</v>
      </c>
      <c r="D9" s="120" t="s">
        <v>24</v>
      </c>
      <c r="E9" s="120"/>
      <c r="F9" s="121" t="s">
        <v>28</v>
      </c>
      <c r="G9" s="122">
        <v>121762</v>
      </c>
      <c r="I9" s="144" t="s">
        <v>196</v>
      </c>
      <c r="J9" s="145">
        <v>3</v>
      </c>
      <c r="K9" s="146">
        <v>25</v>
      </c>
      <c r="M9" s="184" t="s">
        <v>93</v>
      </c>
      <c r="N9" s="210"/>
      <c r="O9" s="171" t="s">
        <v>100</v>
      </c>
      <c r="P9" s="147"/>
      <c r="Q9" s="147"/>
      <c r="R9" s="210"/>
      <c r="S9" s="147"/>
      <c r="T9" s="147"/>
      <c r="U9" s="210"/>
      <c r="V9" s="211"/>
      <c r="X9" s="164"/>
    </row>
    <row r="10" spans="2:24">
      <c r="B10" s="202">
        <v>7</v>
      </c>
      <c r="C10" s="206" t="s">
        <v>342</v>
      </c>
      <c r="D10" s="120"/>
      <c r="E10" s="120"/>
      <c r="F10" s="200" t="s">
        <v>186</v>
      </c>
      <c r="G10" s="122">
        <v>169379</v>
      </c>
      <c r="I10" s="144" t="s">
        <v>201</v>
      </c>
      <c r="J10" s="145">
        <v>3</v>
      </c>
      <c r="K10" s="146">
        <v>7</v>
      </c>
      <c r="M10" s="185" t="s">
        <v>53</v>
      </c>
      <c r="N10" s="172" t="s">
        <v>54</v>
      </c>
      <c r="O10" s="147"/>
      <c r="P10" s="173" t="s">
        <v>55</v>
      </c>
      <c r="Q10" s="171" t="s">
        <v>37</v>
      </c>
      <c r="R10" s="147"/>
      <c r="S10" s="172" t="s">
        <v>57</v>
      </c>
      <c r="T10" s="174" t="s">
        <v>349</v>
      </c>
      <c r="U10" s="147"/>
      <c r="V10" s="162"/>
      <c r="X10" s="164"/>
    </row>
    <row r="11" spans="2:24">
      <c r="B11" s="202">
        <v>8</v>
      </c>
      <c r="C11" s="206" t="s">
        <v>325</v>
      </c>
      <c r="D11" s="120"/>
      <c r="E11" s="120"/>
      <c r="F11" s="121" t="s">
        <v>186</v>
      </c>
      <c r="G11" s="122">
        <v>123356</v>
      </c>
      <c r="I11" s="144" t="s">
        <v>197</v>
      </c>
      <c r="J11" s="145">
        <v>3</v>
      </c>
      <c r="K11" s="146">
        <v>13</v>
      </c>
      <c r="M11" s="185" t="s">
        <v>373</v>
      </c>
      <c r="N11" s="210"/>
      <c r="O11" s="147"/>
      <c r="P11" s="171" t="s">
        <v>350</v>
      </c>
      <c r="Q11" s="171" t="s">
        <v>351</v>
      </c>
      <c r="R11" s="210"/>
      <c r="S11" s="210"/>
      <c r="T11" s="210"/>
      <c r="U11" s="147"/>
      <c r="V11" s="162"/>
      <c r="X11" s="164"/>
    </row>
    <row r="12" spans="2:24">
      <c r="B12" s="123">
        <f t="shared" si="0"/>
        <v>9</v>
      </c>
      <c r="C12" s="206" t="s">
        <v>335</v>
      </c>
      <c r="D12" s="120"/>
      <c r="E12" s="120" t="s">
        <v>24</v>
      </c>
      <c r="F12" s="121" t="s">
        <v>204</v>
      </c>
      <c r="G12" s="122">
        <v>168587</v>
      </c>
      <c r="I12" s="144" t="s">
        <v>236</v>
      </c>
      <c r="J12" s="145">
        <v>3</v>
      </c>
      <c r="K12" s="146">
        <v>20</v>
      </c>
      <c r="M12" s="186" t="s">
        <v>95</v>
      </c>
      <c r="N12" s="210"/>
      <c r="O12" s="171" t="s">
        <v>352</v>
      </c>
      <c r="P12" s="171" t="s">
        <v>353</v>
      </c>
      <c r="Q12" s="210"/>
      <c r="R12" s="147"/>
      <c r="S12" s="210"/>
      <c r="T12" s="147"/>
      <c r="U12" s="147"/>
      <c r="V12" s="162"/>
    </row>
    <row r="13" spans="2:24">
      <c r="B13" s="123">
        <f t="shared" si="0"/>
        <v>10</v>
      </c>
      <c r="C13" s="204" t="s">
        <v>312</v>
      </c>
      <c r="D13" s="120"/>
      <c r="E13" s="120"/>
      <c r="F13" s="121" t="s">
        <v>187</v>
      </c>
      <c r="G13" s="122"/>
      <c r="I13" s="144" t="s">
        <v>237</v>
      </c>
      <c r="J13" s="145">
        <v>3</v>
      </c>
      <c r="K13" s="146">
        <v>27</v>
      </c>
      <c r="M13" s="182" t="s">
        <v>374</v>
      </c>
      <c r="N13" s="210"/>
      <c r="O13" s="171" t="s">
        <v>102</v>
      </c>
      <c r="P13" s="210"/>
      <c r="Q13" s="210"/>
      <c r="R13" s="210"/>
      <c r="S13" s="210"/>
      <c r="T13" s="147"/>
      <c r="U13" s="147"/>
      <c r="V13" s="162"/>
    </row>
    <row r="14" spans="2:24" ht="17" thickBot="1">
      <c r="B14" s="123">
        <f t="shared" si="0"/>
        <v>11</v>
      </c>
      <c r="C14" s="205" t="s">
        <v>295</v>
      </c>
      <c r="D14" s="120"/>
      <c r="E14" s="120"/>
      <c r="F14" s="200" t="s">
        <v>189</v>
      </c>
      <c r="G14" s="122">
        <v>168703</v>
      </c>
      <c r="I14" s="144" t="s">
        <v>238</v>
      </c>
      <c r="J14" s="145">
        <v>3</v>
      </c>
      <c r="K14" s="146">
        <v>28</v>
      </c>
      <c r="M14" s="183" t="s">
        <v>85</v>
      </c>
      <c r="N14" s="210"/>
      <c r="O14" s="198" t="s">
        <v>104</v>
      </c>
      <c r="P14" s="147"/>
      <c r="Q14" s="147"/>
      <c r="R14" s="210"/>
      <c r="S14" s="210"/>
      <c r="T14" s="147"/>
      <c r="U14" s="147"/>
      <c r="V14" s="162"/>
    </row>
    <row r="15" spans="2:24">
      <c r="B15" s="123">
        <f t="shared" si="0"/>
        <v>12</v>
      </c>
      <c r="C15" s="206" t="s">
        <v>309</v>
      </c>
      <c r="D15" s="120"/>
      <c r="E15" s="120"/>
      <c r="F15" s="121" t="s">
        <v>198</v>
      </c>
      <c r="G15" s="122">
        <v>124041</v>
      </c>
      <c r="I15" s="144" t="s">
        <v>241</v>
      </c>
      <c r="J15" s="145">
        <v>3</v>
      </c>
      <c r="K15" s="146">
        <v>12</v>
      </c>
      <c r="M15" s="180" t="s">
        <v>68</v>
      </c>
      <c r="N15" s="175" t="s">
        <v>48</v>
      </c>
      <c r="O15" s="147"/>
      <c r="P15" s="147"/>
      <c r="Q15" s="147"/>
      <c r="R15" s="172" t="s">
        <v>70</v>
      </c>
      <c r="S15" s="172" t="s">
        <v>71</v>
      </c>
      <c r="T15" s="147"/>
      <c r="U15" s="147"/>
      <c r="V15" s="162"/>
      <c r="X15" s="155"/>
    </row>
    <row r="16" spans="2:24">
      <c r="B16" s="123">
        <f t="shared" si="0"/>
        <v>13</v>
      </c>
      <c r="C16" s="206" t="s">
        <v>324</v>
      </c>
      <c r="D16" s="120"/>
      <c r="E16" s="120"/>
      <c r="F16" s="121" t="s">
        <v>28</v>
      </c>
      <c r="G16" s="122">
        <v>163147</v>
      </c>
      <c r="I16" s="144" t="s">
        <v>228</v>
      </c>
      <c r="J16" s="145">
        <v>3</v>
      </c>
      <c r="K16" s="146">
        <v>18</v>
      </c>
      <c r="M16" s="186" t="s">
        <v>59</v>
      </c>
      <c r="N16" s="174" t="s">
        <v>60</v>
      </c>
      <c r="O16" s="147"/>
      <c r="P16" s="174" t="s">
        <v>86</v>
      </c>
      <c r="Q16" s="210"/>
      <c r="R16" s="147"/>
      <c r="S16" s="147"/>
      <c r="T16" s="147"/>
      <c r="U16" s="147"/>
      <c r="V16" s="162"/>
      <c r="X16" s="155"/>
    </row>
    <row r="17" spans="2:24">
      <c r="B17" s="123">
        <f t="shared" si="0"/>
        <v>14</v>
      </c>
      <c r="C17" s="206" t="s">
        <v>296</v>
      </c>
      <c r="D17" s="120"/>
      <c r="E17" s="120"/>
      <c r="F17" s="121" t="s">
        <v>189</v>
      </c>
      <c r="G17" s="122">
        <v>168704</v>
      </c>
      <c r="I17" s="144" t="s">
        <v>239</v>
      </c>
      <c r="J17" s="145">
        <v>3</v>
      </c>
      <c r="K17" s="146">
        <v>15</v>
      </c>
      <c r="M17" s="178" t="s">
        <v>87</v>
      </c>
      <c r="N17" s="147"/>
      <c r="O17" s="171" t="s">
        <v>88</v>
      </c>
      <c r="P17" s="174" t="s">
        <v>62</v>
      </c>
      <c r="Q17" s="171" t="s">
        <v>82</v>
      </c>
      <c r="R17" s="147"/>
      <c r="S17" s="147"/>
      <c r="T17" s="147"/>
      <c r="U17" s="147"/>
      <c r="V17" s="162"/>
      <c r="X17" s="155"/>
    </row>
    <row r="18" spans="2:24">
      <c r="B18" s="123">
        <f t="shared" si="0"/>
        <v>15</v>
      </c>
      <c r="C18" s="206" t="s">
        <v>328</v>
      </c>
      <c r="D18" s="120" t="s">
        <v>24</v>
      </c>
      <c r="E18" s="120"/>
      <c r="F18" s="200" t="s">
        <v>187</v>
      </c>
      <c r="G18" s="122">
        <v>165773</v>
      </c>
      <c r="I18" s="144" t="s">
        <v>240</v>
      </c>
      <c r="J18" s="145">
        <v>3</v>
      </c>
      <c r="K18" s="146">
        <v>29</v>
      </c>
      <c r="M18" s="179" t="s">
        <v>80</v>
      </c>
      <c r="N18" s="210"/>
      <c r="O18" s="172" t="s">
        <v>101</v>
      </c>
      <c r="P18" s="210"/>
      <c r="Q18" s="210"/>
      <c r="R18" s="147"/>
      <c r="S18" s="147"/>
      <c r="T18" s="147"/>
      <c r="U18" s="147"/>
      <c r="V18" s="162"/>
      <c r="X18" s="155"/>
    </row>
    <row r="19" spans="2:24">
      <c r="B19" s="123">
        <f t="shared" si="0"/>
        <v>16</v>
      </c>
      <c r="C19" s="206" t="s">
        <v>336</v>
      </c>
      <c r="D19" s="120" t="s">
        <v>24</v>
      </c>
      <c r="E19" s="120"/>
      <c r="F19" s="200" t="s">
        <v>186</v>
      </c>
      <c r="G19" s="122">
        <v>175888</v>
      </c>
      <c r="I19" s="144" t="s">
        <v>221</v>
      </c>
      <c r="J19" s="145">
        <v>3</v>
      </c>
      <c r="K19" s="146">
        <v>24</v>
      </c>
      <c r="M19" s="179" t="s">
        <v>355</v>
      </c>
      <c r="N19" s="172" t="s">
        <v>77</v>
      </c>
      <c r="O19" s="210"/>
      <c r="P19" s="173" t="s">
        <v>89</v>
      </c>
      <c r="Q19" s="210"/>
      <c r="R19" s="147"/>
      <c r="S19" s="147"/>
      <c r="T19" s="147"/>
      <c r="U19" s="147"/>
      <c r="V19" s="162"/>
      <c r="X19" s="155"/>
    </row>
    <row r="20" spans="2:24">
      <c r="B20" s="123">
        <f t="shared" si="0"/>
        <v>17</v>
      </c>
      <c r="C20" s="206" t="s">
        <v>334</v>
      </c>
      <c r="D20" s="120"/>
      <c r="E20" s="120"/>
      <c r="F20" s="200" t="s">
        <v>185</v>
      </c>
      <c r="G20" s="122">
        <v>163830</v>
      </c>
      <c r="I20" s="144" t="s">
        <v>227</v>
      </c>
      <c r="J20" s="145">
        <v>3</v>
      </c>
      <c r="K20" s="146">
        <v>17</v>
      </c>
      <c r="M20" s="184" t="s">
        <v>356</v>
      </c>
      <c r="N20" s="175" t="s">
        <v>36</v>
      </c>
      <c r="O20" s="147"/>
      <c r="P20" s="174" t="s">
        <v>91</v>
      </c>
      <c r="Q20" s="147"/>
      <c r="R20" s="147"/>
      <c r="S20" s="147"/>
      <c r="T20" s="147"/>
      <c r="U20" s="147"/>
      <c r="V20" s="162"/>
      <c r="X20" s="155"/>
    </row>
    <row r="21" spans="2:24">
      <c r="B21" s="123">
        <f t="shared" si="0"/>
        <v>18</v>
      </c>
      <c r="C21" s="206" t="s">
        <v>326</v>
      </c>
      <c r="D21" s="120"/>
      <c r="E21" s="120"/>
      <c r="F21" s="200" t="s">
        <v>188</v>
      </c>
      <c r="G21" s="122">
        <v>109422</v>
      </c>
      <c r="I21" s="144" t="s">
        <v>230</v>
      </c>
      <c r="J21" s="145">
        <v>3</v>
      </c>
      <c r="K21" s="146">
        <v>10</v>
      </c>
      <c r="M21" s="183" t="s">
        <v>43</v>
      </c>
      <c r="N21" s="174" t="s">
        <v>65</v>
      </c>
      <c r="O21" s="210"/>
      <c r="P21" s="210"/>
      <c r="Q21" s="147"/>
      <c r="R21" s="172" t="s">
        <v>66</v>
      </c>
      <c r="S21" s="171" t="s">
        <v>61</v>
      </c>
      <c r="T21" s="147"/>
      <c r="U21" s="147"/>
      <c r="V21" s="162"/>
      <c r="X21" s="155"/>
    </row>
    <row r="22" spans="2:24">
      <c r="B22" s="123">
        <f t="shared" si="0"/>
        <v>19</v>
      </c>
      <c r="C22" s="206" t="s">
        <v>333</v>
      </c>
      <c r="D22" s="120"/>
      <c r="E22" s="120"/>
      <c r="F22" s="121" t="s">
        <v>186</v>
      </c>
      <c r="G22" s="122">
        <v>169683</v>
      </c>
      <c r="I22" s="144" t="s">
        <v>231</v>
      </c>
      <c r="J22" s="145">
        <v>3</v>
      </c>
      <c r="K22" s="146">
        <v>14</v>
      </c>
      <c r="M22" s="178" t="s">
        <v>96</v>
      </c>
      <c r="N22" s="171" t="s">
        <v>357</v>
      </c>
      <c r="O22" s="210"/>
      <c r="P22" s="172" t="s">
        <v>78</v>
      </c>
      <c r="Q22" s="173" t="s">
        <v>79</v>
      </c>
      <c r="R22" s="147"/>
      <c r="S22" s="147"/>
      <c r="T22" s="147"/>
      <c r="U22" s="147"/>
      <c r="V22" s="162"/>
      <c r="X22" s="155"/>
    </row>
    <row r="23" spans="2:24">
      <c r="B23" s="123">
        <f t="shared" si="0"/>
        <v>20</v>
      </c>
      <c r="C23" s="206" t="s">
        <v>329</v>
      </c>
      <c r="D23" s="120"/>
      <c r="E23" s="120"/>
      <c r="F23" s="200" t="s">
        <v>187</v>
      </c>
      <c r="G23" s="122">
        <v>176108</v>
      </c>
      <c r="I23" s="144" t="s">
        <v>232</v>
      </c>
      <c r="J23" s="145">
        <v>3</v>
      </c>
      <c r="K23" s="146">
        <v>26</v>
      </c>
      <c r="M23" s="179" t="s">
        <v>90</v>
      </c>
      <c r="N23" s="147"/>
      <c r="O23" s="171" t="s">
        <v>358</v>
      </c>
      <c r="P23" s="210"/>
      <c r="Q23" s="147"/>
      <c r="R23" s="147"/>
      <c r="S23" s="147"/>
      <c r="T23" s="147"/>
      <c r="U23" s="147"/>
      <c r="V23" s="162"/>
      <c r="X23" s="155"/>
    </row>
    <row r="24" spans="2:24">
      <c r="B24" s="123">
        <f t="shared" si="0"/>
        <v>21</v>
      </c>
      <c r="C24" s="206" t="s">
        <v>299</v>
      </c>
      <c r="D24" s="120" t="s">
        <v>24</v>
      </c>
      <c r="E24" s="120"/>
      <c r="F24" s="200" t="s">
        <v>187</v>
      </c>
      <c r="G24" s="122">
        <v>165776</v>
      </c>
      <c r="I24" s="144" t="s">
        <v>234</v>
      </c>
      <c r="J24" s="145">
        <v>3</v>
      </c>
      <c r="K24" s="146">
        <v>11</v>
      </c>
      <c r="M24" s="184" t="s">
        <v>346</v>
      </c>
      <c r="N24" s="175" t="s">
        <v>83</v>
      </c>
      <c r="O24" s="210"/>
      <c r="P24" s="174" t="s">
        <v>76</v>
      </c>
      <c r="Q24" s="173" t="s">
        <v>56</v>
      </c>
      <c r="R24" s="147"/>
      <c r="S24" s="172" t="s">
        <v>63</v>
      </c>
      <c r="T24" s="147"/>
      <c r="U24" s="147"/>
      <c r="V24" s="162"/>
      <c r="X24" s="155"/>
    </row>
    <row r="25" spans="2:24">
      <c r="B25" s="123">
        <f t="shared" si="0"/>
        <v>22</v>
      </c>
      <c r="C25" s="206" t="s">
        <v>340</v>
      </c>
      <c r="D25" s="120" t="s">
        <v>219</v>
      </c>
      <c r="E25" s="120"/>
      <c r="F25" s="121" t="s">
        <v>186</v>
      </c>
      <c r="G25" s="122">
        <v>169378</v>
      </c>
      <c r="I25" s="144" t="s">
        <v>242</v>
      </c>
      <c r="J25" s="145">
        <v>3</v>
      </c>
      <c r="K25" s="146">
        <v>16</v>
      </c>
      <c r="M25" s="184" t="s">
        <v>92</v>
      </c>
      <c r="N25" s="147"/>
      <c r="O25" s="174" t="s">
        <v>359</v>
      </c>
      <c r="P25" s="173" t="s">
        <v>360</v>
      </c>
      <c r="Q25" s="171" t="s">
        <v>74</v>
      </c>
      <c r="R25" s="147"/>
      <c r="S25" s="147"/>
      <c r="T25" s="147"/>
      <c r="U25" s="147"/>
      <c r="V25" s="162"/>
      <c r="X25" s="155"/>
    </row>
    <row r="26" spans="2:24">
      <c r="B26" s="123">
        <f t="shared" si="0"/>
        <v>23</v>
      </c>
      <c r="C26" s="206" t="s">
        <v>327</v>
      </c>
      <c r="D26" s="120"/>
      <c r="E26" s="120"/>
      <c r="F26" s="121" t="s">
        <v>187</v>
      </c>
      <c r="G26" s="122">
        <v>165773</v>
      </c>
      <c r="I26" s="144" t="s">
        <v>224</v>
      </c>
      <c r="J26" s="145">
        <v>3</v>
      </c>
      <c r="K26" s="146">
        <v>21</v>
      </c>
      <c r="M26" s="186" t="s">
        <v>72</v>
      </c>
      <c r="N26" s="174" t="s">
        <v>73</v>
      </c>
      <c r="O26" s="210"/>
      <c r="P26" s="172" t="s">
        <v>361</v>
      </c>
      <c r="Q26" s="147"/>
      <c r="R26" s="147"/>
      <c r="S26" s="147"/>
      <c r="T26" s="147"/>
      <c r="U26" s="147"/>
      <c r="V26" s="162"/>
      <c r="X26" s="155"/>
    </row>
    <row r="27" spans="2:24">
      <c r="B27" s="123">
        <f t="shared" si="0"/>
        <v>24</v>
      </c>
      <c r="C27" s="206" t="s">
        <v>313</v>
      </c>
      <c r="D27" s="120" t="s">
        <v>24</v>
      </c>
      <c r="E27" s="120"/>
      <c r="F27" s="200" t="s">
        <v>186</v>
      </c>
      <c r="G27" s="122">
        <v>175892</v>
      </c>
      <c r="I27" s="144" t="s">
        <v>243</v>
      </c>
      <c r="J27" s="145">
        <v>3</v>
      </c>
      <c r="K27" s="146">
        <v>23</v>
      </c>
      <c r="M27" s="178" t="s">
        <v>75</v>
      </c>
      <c r="N27" s="210"/>
      <c r="O27" s="171" t="s">
        <v>363</v>
      </c>
      <c r="P27" s="173" t="s">
        <v>84</v>
      </c>
      <c r="Q27" s="147"/>
      <c r="R27" s="147"/>
      <c r="S27" s="147"/>
      <c r="T27" s="147"/>
      <c r="U27" s="147"/>
      <c r="V27" s="162"/>
      <c r="X27" s="155"/>
    </row>
    <row r="28" spans="2:24">
      <c r="B28" s="123">
        <f t="shared" si="0"/>
        <v>25</v>
      </c>
      <c r="C28" s="206" t="s">
        <v>341</v>
      </c>
      <c r="D28" s="120" t="s">
        <v>219</v>
      </c>
      <c r="E28" s="120"/>
      <c r="F28" s="121" t="s">
        <v>186</v>
      </c>
      <c r="G28" s="122">
        <v>175899</v>
      </c>
      <c r="I28" s="207" t="s">
        <v>222</v>
      </c>
      <c r="J28" s="145">
        <v>3</v>
      </c>
      <c r="K28" s="146">
        <v>31</v>
      </c>
      <c r="M28" s="186" t="s">
        <v>99</v>
      </c>
      <c r="N28" s="147"/>
      <c r="O28" s="173" t="s">
        <v>364</v>
      </c>
      <c r="P28" s="147"/>
      <c r="Q28" s="147"/>
      <c r="R28" s="147"/>
      <c r="S28" s="147"/>
      <c r="T28" s="147"/>
      <c r="U28" s="147"/>
      <c r="V28" s="162"/>
      <c r="X28" s="155"/>
    </row>
    <row r="29" spans="2:24" ht="17" thickBot="1">
      <c r="B29" s="123">
        <f t="shared" si="0"/>
        <v>26</v>
      </c>
      <c r="C29" s="206" t="s">
        <v>305</v>
      </c>
      <c r="D29" s="120"/>
      <c r="E29" s="120"/>
      <c r="F29" s="200" t="s">
        <v>204</v>
      </c>
      <c r="G29" s="122">
        <v>168588</v>
      </c>
      <c r="I29" s="207" t="s">
        <v>225</v>
      </c>
      <c r="J29" s="145">
        <v>3</v>
      </c>
      <c r="K29" s="146">
        <v>30</v>
      </c>
      <c r="M29" s="182" t="s">
        <v>365</v>
      </c>
      <c r="N29" s="147"/>
      <c r="O29" s="172" t="s">
        <v>375</v>
      </c>
      <c r="P29" s="147"/>
      <c r="Q29" s="147"/>
      <c r="R29" s="147"/>
      <c r="S29" s="147"/>
      <c r="T29" s="147"/>
      <c r="U29" s="147"/>
      <c r="V29" s="162"/>
      <c r="X29" s="155"/>
    </row>
    <row r="30" spans="2:24">
      <c r="B30" s="123">
        <f t="shared" si="0"/>
        <v>27</v>
      </c>
      <c r="C30" s="204" t="s">
        <v>300</v>
      </c>
      <c r="D30" s="130"/>
      <c r="E30" s="130"/>
      <c r="F30" s="131" t="s">
        <v>187</v>
      </c>
      <c r="G30" s="132">
        <v>114351</v>
      </c>
      <c r="I30" s="208" t="s">
        <v>235</v>
      </c>
      <c r="J30" s="188">
        <v>3</v>
      </c>
      <c r="K30" s="189">
        <v>8</v>
      </c>
      <c r="M30" s="180" t="s">
        <v>366</v>
      </c>
      <c r="N30" s="172" t="s">
        <v>50</v>
      </c>
      <c r="O30" s="210"/>
      <c r="P30" s="147"/>
      <c r="Q30" s="147"/>
      <c r="R30" s="171" t="s">
        <v>51</v>
      </c>
      <c r="S30" s="172" t="s">
        <v>52</v>
      </c>
      <c r="T30" s="174" t="s">
        <v>58</v>
      </c>
      <c r="U30" s="215"/>
      <c r="V30" s="162"/>
    </row>
    <row r="31" spans="2:24">
      <c r="B31" s="187">
        <f t="shared" si="0"/>
        <v>28</v>
      </c>
      <c r="C31" s="206" t="s">
        <v>304</v>
      </c>
      <c r="D31" s="120" t="s">
        <v>24</v>
      </c>
      <c r="E31" s="120"/>
      <c r="F31" s="200" t="s">
        <v>189</v>
      </c>
      <c r="G31" s="122">
        <v>169048</v>
      </c>
      <c r="I31" s="207" t="s">
        <v>229</v>
      </c>
      <c r="J31" s="145">
        <v>3</v>
      </c>
      <c r="K31" s="146">
        <v>5</v>
      </c>
      <c r="M31" s="190" t="s">
        <v>367</v>
      </c>
      <c r="N31" s="171" t="s">
        <v>26</v>
      </c>
      <c r="P31" s="191"/>
      <c r="Q31" s="191"/>
      <c r="R31" s="192" t="s">
        <v>368</v>
      </c>
      <c r="S31" s="191"/>
      <c r="T31" s="191"/>
      <c r="U31" s="216" t="s">
        <v>370</v>
      </c>
      <c r="V31" s="213" t="s">
        <v>47</v>
      </c>
    </row>
    <row r="32" spans="2:24">
      <c r="B32" s="123">
        <f t="shared" si="0"/>
        <v>29</v>
      </c>
      <c r="C32" s="206" t="s">
        <v>338</v>
      </c>
      <c r="D32" s="120" t="s">
        <v>24</v>
      </c>
      <c r="E32" s="120" t="s">
        <v>24</v>
      </c>
      <c r="F32" s="200" t="s">
        <v>186</v>
      </c>
      <c r="G32" s="122">
        <v>169386</v>
      </c>
      <c r="I32" s="207" t="s">
        <v>223</v>
      </c>
      <c r="J32" s="145">
        <v>3</v>
      </c>
      <c r="K32" s="146">
        <v>22</v>
      </c>
      <c r="M32" s="185" t="s">
        <v>103</v>
      </c>
      <c r="N32" s="210"/>
      <c r="O32" s="172" t="s">
        <v>81</v>
      </c>
      <c r="P32" s="173" t="s">
        <v>369</v>
      </c>
      <c r="Q32" s="147"/>
      <c r="R32" s="147"/>
      <c r="S32" s="147"/>
      <c r="T32" s="147"/>
      <c r="U32" s="147"/>
      <c r="V32" s="162"/>
    </row>
    <row r="33" spans="2:22" ht="17" thickBot="1">
      <c r="B33" s="123">
        <f t="shared" si="0"/>
        <v>30</v>
      </c>
      <c r="C33" s="206" t="s">
        <v>339</v>
      </c>
      <c r="D33" s="120" t="s">
        <v>24</v>
      </c>
      <c r="E33" s="120"/>
      <c r="F33" s="121" t="s">
        <v>186</v>
      </c>
      <c r="G33" s="122">
        <v>175880</v>
      </c>
      <c r="I33" s="209" t="s">
        <v>220</v>
      </c>
      <c r="J33" s="145">
        <v>3</v>
      </c>
      <c r="K33" s="146">
        <v>32</v>
      </c>
      <c r="M33" s="182" t="s">
        <v>105</v>
      </c>
      <c r="N33" s="147"/>
      <c r="O33" s="171" t="s">
        <v>354</v>
      </c>
      <c r="P33" s="147"/>
      <c r="Q33" s="147"/>
      <c r="R33" s="147"/>
      <c r="S33" s="147"/>
      <c r="T33" s="147"/>
      <c r="U33" s="147"/>
      <c r="V33" s="162"/>
    </row>
    <row r="34" spans="2:22">
      <c r="B34" s="123">
        <f t="shared" si="0"/>
        <v>31</v>
      </c>
      <c r="C34" s="206" t="s">
        <v>303</v>
      </c>
      <c r="D34" s="120"/>
      <c r="E34" s="120"/>
      <c r="F34" s="200" t="s">
        <v>187</v>
      </c>
      <c r="G34" s="122">
        <v>136621</v>
      </c>
      <c r="I34" s="207" t="s">
        <v>226</v>
      </c>
      <c r="J34" s="145">
        <v>3</v>
      </c>
      <c r="K34" s="146">
        <v>6</v>
      </c>
      <c r="M34" s="183" t="s">
        <v>106</v>
      </c>
      <c r="N34" s="147"/>
      <c r="O34" s="174" t="s">
        <v>371</v>
      </c>
      <c r="P34" s="175" t="s">
        <v>362</v>
      </c>
      <c r="Q34" s="172" t="s">
        <v>347</v>
      </c>
      <c r="R34" s="147"/>
      <c r="S34" s="171" t="s">
        <v>38</v>
      </c>
      <c r="T34" s="174" t="s">
        <v>39</v>
      </c>
      <c r="U34" s="147"/>
      <c r="V34" s="213" t="s">
        <v>370</v>
      </c>
    </row>
    <row r="35" spans="2:22" ht="17" thickBot="1">
      <c r="B35" s="124">
        <f t="shared" si="0"/>
        <v>32</v>
      </c>
      <c r="C35" s="206" t="s">
        <v>337</v>
      </c>
      <c r="D35" s="193" t="s">
        <v>24</v>
      </c>
      <c r="E35" s="193"/>
      <c r="F35" s="194" t="s">
        <v>186</v>
      </c>
      <c r="G35" s="195">
        <v>175893</v>
      </c>
      <c r="I35" s="209" t="s">
        <v>233</v>
      </c>
      <c r="J35" s="196">
        <v>3</v>
      </c>
      <c r="K35" s="197">
        <v>19</v>
      </c>
      <c r="M35" s="181" t="s">
        <v>107</v>
      </c>
      <c r="N35" s="148"/>
      <c r="O35" s="171" t="s">
        <v>94</v>
      </c>
      <c r="P35" s="212" t="s">
        <v>98</v>
      </c>
      <c r="Q35" s="148"/>
      <c r="R35" s="148"/>
      <c r="S35" s="148"/>
      <c r="T35" s="148"/>
      <c r="U35" s="148"/>
      <c r="V35" s="165"/>
    </row>
    <row r="36" spans="2:22" ht="17" thickBot="1">
      <c r="B36" s="125"/>
      <c r="C36" s="126"/>
      <c r="D36" s="127"/>
      <c r="E36" s="127"/>
      <c r="F36" s="128"/>
      <c r="G36" s="128"/>
      <c r="I36" s="149"/>
      <c r="J36" s="149"/>
      <c r="K36" s="149"/>
      <c r="M36" s="149"/>
      <c r="N36" s="149"/>
      <c r="O36" s="149"/>
      <c r="P36" s="149"/>
      <c r="Q36" s="149"/>
      <c r="R36" s="35"/>
      <c r="S36" s="149"/>
      <c r="T36" s="149"/>
      <c r="U36" s="35"/>
      <c r="V36" s="149"/>
    </row>
    <row r="37" spans="2:22" ht="105">
      <c r="B37" s="109" t="s">
        <v>2</v>
      </c>
      <c r="C37" s="110" t="s">
        <v>3</v>
      </c>
      <c r="D37" s="111" t="s">
        <v>4</v>
      </c>
      <c r="E37" s="112" t="s">
        <v>5</v>
      </c>
      <c r="F37" s="109" t="s">
        <v>6</v>
      </c>
      <c r="G37" s="109" t="s">
        <v>7</v>
      </c>
      <c r="I37" s="133" t="s">
        <v>8</v>
      </c>
      <c r="J37" s="134"/>
      <c r="K37" s="135"/>
      <c r="L37" s="126"/>
      <c r="M37" s="109" t="s">
        <v>108</v>
      </c>
    </row>
    <row r="38" spans="2:22" ht="27" thickBot="1">
      <c r="B38" s="113"/>
      <c r="C38" s="114"/>
      <c r="D38" s="115"/>
      <c r="E38" s="115"/>
      <c r="F38" s="113"/>
      <c r="G38" s="113"/>
      <c r="I38" s="136" t="s">
        <v>11</v>
      </c>
      <c r="J38" s="137" t="s">
        <v>12</v>
      </c>
      <c r="K38" s="138" t="s">
        <v>2</v>
      </c>
      <c r="L38" s="126"/>
      <c r="M38" s="150"/>
    </row>
    <row r="39" spans="2:22">
      <c r="B39" s="129">
        <f>ROW(B39)-ROW(B$6)</f>
        <v>33</v>
      </c>
      <c r="C39" s="206" t="s">
        <v>314</v>
      </c>
      <c r="D39" s="117" t="s">
        <v>24</v>
      </c>
      <c r="E39" s="117"/>
      <c r="F39" s="201" t="s">
        <v>186</v>
      </c>
      <c r="G39" s="118">
        <v>175887</v>
      </c>
      <c r="I39" s="151" t="s">
        <v>211</v>
      </c>
      <c r="J39" s="152">
        <v>3</v>
      </c>
      <c r="K39" s="153">
        <v>33</v>
      </c>
      <c r="M39" s="154"/>
      <c r="N39" s="155"/>
      <c r="O39" s="155"/>
      <c r="P39" s="155"/>
      <c r="Q39" s="155"/>
      <c r="R39" s="155"/>
    </row>
    <row r="40" spans="2:22">
      <c r="B40" s="123">
        <f t="shared" ref="B40:B58" si="1">ROW(B40)-ROW(B$6)</f>
        <v>34</v>
      </c>
      <c r="C40" s="206" t="s">
        <v>297</v>
      </c>
      <c r="D40" s="130"/>
      <c r="E40" s="130"/>
      <c r="F40" s="201" t="s">
        <v>204</v>
      </c>
      <c r="G40" s="132">
        <v>132841</v>
      </c>
      <c r="I40" s="156" t="s">
        <v>212</v>
      </c>
      <c r="J40" s="157" t="s">
        <v>109</v>
      </c>
      <c r="K40" s="158" t="s">
        <v>110</v>
      </c>
      <c r="M40" s="159"/>
      <c r="N40" s="155"/>
      <c r="O40" s="155"/>
      <c r="P40" s="155"/>
      <c r="Q40" s="155"/>
      <c r="R40" s="155"/>
    </row>
    <row r="41" spans="2:22">
      <c r="B41" s="123">
        <f t="shared" si="1"/>
        <v>35</v>
      </c>
      <c r="C41" s="206" t="s">
        <v>308</v>
      </c>
      <c r="D41" s="130" t="s">
        <v>24</v>
      </c>
      <c r="E41" s="130"/>
      <c r="F41" s="201" t="s">
        <v>186</v>
      </c>
      <c r="G41" s="132">
        <v>175890</v>
      </c>
      <c r="I41" s="156" t="s">
        <v>213</v>
      </c>
      <c r="J41" s="157" t="s">
        <v>109</v>
      </c>
      <c r="K41" s="158" t="s">
        <v>111</v>
      </c>
      <c r="M41" s="159"/>
      <c r="N41" s="155"/>
      <c r="O41" s="155"/>
      <c r="P41" s="155"/>
      <c r="Q41" s="155"/>
      <c r="R41" s="155"/>
    </row>
    <row r="42" spans="2:22">
      <c r="B42" s="123">
        <f t="shared" si="1"/>
        <v>36</v>
      </c>
      <c r="C42" s="206" t="s">
        <v>307</v>
      </c>
      <c r="D42" s="130" t="s">
        <v>24</v>
      </c>
      <c r="E42" s="130"/>
      <c r="F42" s="201" t="s">
        <v>186</v>
      </c>
      <c r="G42" s="132">
        <v>175889</v>
      </c>
      <c r="I42" s="156" t="s">
        <v>214</v>
      </c>
      <c r="J42" s="157" t="s">
        <v>109</v>
      </c>
      <c r="K42" s="158" t="s">
        <v>112</v>
      </c>
      <c r="M42" s="159"/>
      <c r="N42" s="155"/>
      <c r="O42" s="155"/>
      <c r="P42" s="155"/>
      <c r="Q42" s="155"/>
      <c r="R42" s="155"/>
    </row>
    <row r="43" spans="2:22">
      <c r="B43" s="123">
        <f t="shared" si="1"/>
        <v>37</v>
      </c>
      <c r="C43" s="206" t="s">
        <v>315</v>
      </c>
      <c r="D43" s="130" t="s">
        <v>24</v>
      </c>
      <c r="E43" s="130"/>
      <c r="F43" s="201" t="s">
        <v>186</v>
      </c>
      <c r="G43" s="132">
        <v>175886</v>
      </c>
      <c r="I43" s="156" t="s">
        <v>215</v>
      </c>
      <c r="J43" s="157" t="s">
        <v>109</v>
      </c>
      <c r="K43" s="158" t="s">
        <v>113</v>
      </c>
      <c r="M43" s="159"/>
      <c r="N43" s="155"/>
      <c r="O43" s="155"/>
      <c r="P43" s="155"/>
      <c r="Q43" s="155"/>
      <c r="R43" s="155"/>
    </row>
    <row r="44" spans="2:22">
      <c r="B44" s="123">
        <f t="shared" si="1"/>
        <v>38</v>
      </c>
      <c r="C44" s="206" t="s">
        <v>316</v>
      </c>
      <c r="D44" s="130" t="s">
        <v>24</v>
      </c>
      <c r="E44" s="130"/>
      <c r="F44" s="201" t="s">
        <v>185</v>
      </c>
      <c r="G44" s="132">
        <v>175877</v>
      </c>
      <c r="I44" s="156" t="s">
        <v>216</v>
      </c>
      <c r="J44" s="157" t="s">
        <v>109</v>
      </c>
      <c r="K44" s="158" t="s">
        <v>114</v>
      </c>
      <c r="M44" s="159"/>
      <c r="N44" s="155"/>
      <c r="O44" s="155"/>
      <c r="P44" s="155"/>
      <c r="Q44" s="155"/>
      <c r="R44" s="155"/>
    </row>
    <row r="45" spans="2:22">
      <c r="B45" s="123">
        <f t="shared" si="1"/>
        <v>39</v>
      </c>
      <c r="C45" s="206" t="s">
        <v>317</v>
      </c>
      <c r="D45" s="130"/>
      <c r="E45" s="130"/>
      <c r="F45" s="201" t="s">
        <v>204</v>
      </c>
      <c r="G45" s="132">
        <v>139708</v>
      </c>
      <c r="I45" s="156" t="s">
        <v>217</v>
      </c>
      <c r="J45" s="157" t="s">
        <v>109</v>
      </c>
      <c r="K45" s="158" t="s">
        <v>115</v>
      </c>
      <c r="M45" s="159"/>
      <c r="N45" s="155"/>
      <c r="O45" s="155"/>
      <c r="P45" s="155"/>
      <c r="Q45" s="155"/>
      <c r="R45" s="155"/>
    </row>
    <row r="46" spans="2:22">
      <c r="B46" s="123">
        <f t="shared" si="1"/>
        <v>40</v>
      </c>
      <c r="C46" s="206" t="s">
        <v>302</v>
      </c>
      <c r="D46" s="130" t="s">
        <v>24</v>
      </c>
      <c r="E46" s="130"/>
      <c r="F46" s="201" t="s">
        <v>186</v>
      </c>
      <c r="G46" s="132">
        <v>169381</v>
      </c>
      <c r="I46" s="156" t="s">
        <v>218</v>
      </c>
      <c r="J46" s="157" t="s">
        <v>109</v>
      </c>
      <c r="K46" s="158" t="s">
        <v>116</v>
      </c>
      <c r="M46" s="159"/>
      <c r="N46" s="155"/>
      <c r="O46" s="155"/>
      <c r="P46" s="155"/>
      <c r="Q46" s="155"/>
      <c r="R46" s="155"/>
    </row>
    <row r="47" spans="2:22">
      <c r="B47" s="123">
        <f t="shared" si="1"/>
        <v>41</v>
      </c>
      <c r="C47" s="206" t="s">
        <v>318</v>
      </c>
      <c r="D47" s="130" t="s">
        <v>24</v>
      </c>
      <c r="E47" s="130"/>
      <c r="F47" s="201" t="s">
        <v>186</v>
      </c>
      <c r="G47" s="132">
        <v>169380</v>
      </c>
      <c r="I47" s="156" t="s">
        <v>210</v>
      </c>
      <c r="J47" s="157" t="s">
        <v>109</v>
      </c>
      <c r="K47" s="158" t="s">
        <v>117</v>
      </c>
      <c r="M47" s="159"/>
      <c r="N47" s="155"/>
      <c r="O47" s="155"/>
      <c r="P47" s="155"/>
      <c r="Q47" s="155"/>
      <c r="R47" s="155"/>
    </row>
    <row r="48" spans="2:22">
      <c r="B48" s="123">
        <f t="shared" si="1"/>
        <v>42</v>
      </c>
      <c r="C48" s="206" t="s">
        <v>301</v>
      </c>
      <c r="D48" s="130"/>
      <c r="E48" s="130"/>
      <c r="F48" s="201" t="s">
        <v>187</v>
      </c>
      <c r="G48" s="132">
        <v>165767</v>
      </c>
      <c r="I48" s="156" t="s">
        <v>209</v>
      </c>
      <c r="J48" s="160" t="s">
        <v>109</v>
      </c>
      <c r="K48" s="158" t="s">
        <v>118</v>
      </c>
      <c r="M48" s="159"/>
      <c r="N48" s="155"/>
      <c r="O48" s="155"/>
      <c r="P48" s="155"/>
      <c r="Q48" s="155"/>
      <c r="R48" s="155"/>
    </row>
    <row r="49" spans="2:22">
      <c r="B49" s="123">
        <f t="shared" si="1"/>
        <v>43</v>
      </c>
      <c r="C49" s="206" t="s">
        <v>298</v>
      </c>
      <c r="D49" s="130"/>
      <c r="E49" s="130"/>
      <c r="F49" s="201" t="s">
        <v>187</v>
      </c>
      <c r="G49" s="132">
        <v>176050</v>
      </c>
      <c r="I49" s="156" t="s">
        <v>208</v>
      </c>
      <c r="J49" s="160" t="s">
        <v>109</v>
      </c>
      <c r="K49" s="158" t="s">
        <v>119</v>
      </c>
      <c r="M49" s="159"/>
      <c r="N49" s="155"/>
      <c r="O49" s="155"/>
      <c r="P49" s="155"/>
      <c r="Q49" s="155"/>
      <c r="R49" s="155"/>
    </row>
    <row r="50" spans="2:22">
      <c r="B50" s="123">
        <f t="shared" si="1"/>
        <v>44</v>
      </c>
      <c r="C50" s="206" t="s">
        <v>344</v>
      </c>
      <c r="D50" s="130" t="s">
        <v>24</v>
      </c>
      <c r="E50" s="130"/>
      <c r="F50" s="201" t="s">
        <v>186</v>
      </c>
      <c r="G50" s="132">
        <v>175874</v>
      </c>
      <c r="I50" s="156" t="s">
        <v>207</v>
      </c>
      <c r="J50" s="157" t="s">
        <v>109</v>
      </c>
      <c r="K50" s="158" t="s">
        <v>120</v>
      </c>
      <c r="M50" s="159"/>
      <c r="N50" s="155"/>
      <c r="O50" s="155"/>
      <c r="P50" s="155"/>
      <c r="Q50" s="155"/>
      <c r="R50" s="155"/>
    </row>
    <row r="51" spans="2:22">
      <c r="B51" s="123">
        <f t="shared" si="1"/>
        <v>45</v>
      </c>
      <c r="C51" s="206" t="s">
        <v>323</v>
      </c>
      <c r="D51" s="130" t="s">
        <v>24</v>
      </c>
      <c r="E51" s="130"/>
      <c r="F51" s="201" t="s">
        <v>186</v>
      </c>
      <c r="G51" s="132">
        <v>175876</v>
      </c>
      <c r="I51" s="156" t="s">
        <v>203</v>
      </c>
      <c r="J51" s="157" t="s">
        <v>109</v>
      </c>
      <c r="K51" s="158" t="s">
        <v>121</v>
      </c>
      <c r="M51" s="159"/>
      <c r="N51" s="155"/>
      <c r="O51" s="155"/>
      <c r="P51" s="155"/>
      <c r="Q51" s="155"/>
      <c r="R51" s="155"/>
      <c r="S51" s="155"/>
      <c r="T51" s="155"/>
      <c r="U51" s="155"/>
      <c r="V51" s="155"/>
    </row>
    <row r="52" spans="2:22">
      <c r="B52" s="123">
        <f t="shared" si="1"/>
        <v>46</v>
      </c>
      <c r="C52" s="206" t="s">
        <v>322</v>
      </c>
      <c r="D52" s="130" t="s">
        <v>24</v>
      </c>
      <c r="E52" s="130"/>
      <c r="F52" s="201" t="s">
        <v>186</v>
      </c>
      <c r="G52" s="132">
        <v>175881</v>
      </c>
      <c r="I52" s="156" t="s">
        <v>202</v>
      </c>
      <c r="J52" s="157" t="s">
        <v>109</v>
      </c>
      <c r="K52" s="158" t="s">
        <v>122</v>
      </c>
      <c r="M52" s="159"/>
      <c r="N52" s="155"/>
      <c r="O52" s="155"/>
      <c r="P52" s="155"/>
      <c r="Q52" s="155"/>
      <c r="R52" s="155"/>
      <c r="S52" s="155"/>
      <c r="T52" s="155"/>
      <c r="U52" s="155"/>
      <c r="V52" s="155"/>
    </row>
    <row r="53" spans="2:22">
      <c r="B53" s="123">
        <f t="shared" si="1"/>
        <v>47</v>
      </c>
      <c r="C53" s="206" t="s">
        <v>321</v>
      </c>
      <c r="D53" s="130" t="s">
        <v>24</v>
      </c>
      <c r="E53" s="130"/>
      <c r="F53" s="201" t="s">
        <v>186</v>
      </c>
      <c r="G53" s="132">
        <v>175878</v>
      </c>
      <c r="I53" s="156" t="s">
        <v>200</v>
      </c>
      <c r="J53" s="157" t="s">
        <v>109</v>
      </c>
      <c r="K53" s="158" t="s">
        <v>123</v>
      </c>
      <c r="M53" s="159"/>
      <c r="N53" s="155"/>
      <c r="O53" s="155"/>
      <c r="P53" s="155"/>
      <c r="Q53" s="155"/>
      <c r="R53" s="155"/>
      <c r="S53" s="155"/>
      <c r="T53" s="155"/>
      <c r="U53" s="155"/>
      <c r="V53" s="155"/>
    </row>
    <row r="54" spans="2:22">
      <c r="B54" s="123">
        <f t="shared" si="1"/>
        <v>48</v>
      </c>
      <c r="C54" s="206" t="s">
        <v>306</v>
      </c>
      <c r="D54" s="130" t="s">
        <v>24</v>
      </c>
      <c r="E54" s="130"/>
      <c r="F54" s="201" t="s">
        <v>187</v>
      </c>
      <c r="G54" s="132"/>
      <c r="I54" s="156">
        <v>0</v>
      </c>
      <c r="J54" s="157" t="s">
        <v>130</v>
      </c>
      <c r="K54" s="158" t="s">
        <v>124</v>
      </c>
      <c r="M54" s="159"/>
      <c r="N54" s="155"/>
      <c r="O54" s="155"/>
      <c r="P54" s="155"/>
      <c r="Q54" s="155"/>
      <c r="R54" s="155"/>
      <c r="S54" s="155"/>
      <c r="T54" s="155"/>
      <c r="U54" s="155"/>
      <c r="V54" s="155"/>
    </row>
    <row r="55" spans="2:22">
      <c r="B55" s="123">
        <f t="shared" si="1"/>
        <v>49</v>
      </c>
      <c r="C55" s="206" t="s">
        <v>320</v>
      </c>
      <c r="D55" s="130" t="s">
        <v>24</v>
      </c>
      <c r="E55" s="130"/>
      <c r="F55" s="201" t="s">
        <v>186</v>
      </c>
      <c r="G55" s="132">
        <v>175879</v>
      </c>
      <c r="I55" s="156">
        <v>0</v>
      </c>
      <c r="J55" s="157" t="s">
        <v>130</v>
      </c>
      <c r="K55" s="158" t="s">
        <v>125</v>
      </c>
      <c r="M55" s="159"/>
      <c r="N55" s="155"/>
      <c r="O55" s="155"/>
      <c r="P55" s="155"/>
      <c r="Q55" s="155"/>
      <c r="R55" s="155"/>
      <c r="S55" s="155"/>
      <c r="T55" s="155"/>
      <c r="U55" s="155"/>
      <c r="V55" s="155"/>
    </row>
    <row r="56" spans="2:22">
      <c r="B56" s="123">
        <f t="shared" si="1"/>
        <v>50</v>
      </c>
      <c r="C56" s="203" t="s">
        <v>319</v>
      </c>
      <c r="D56" s="130" t="s">
        <v>24</v>
      </c>
      <c r="E56" s="130" t="s">
        <v>24</v>
      </c>
      <c r="F56" s="201" t="s">
        <v>186</v>
      </c>
      <c r="G56" s="132">
        <v>175883</v>
      </c>
      <c r="I56" s="156">
        <v>0</v>
      </c>
      <c r="J56" s="157" t="s">
        <v>130</v>
      </c>
      <c r="K56" s="158" t="s">
        <v>126</v>
      </c>
      <c r="M56" s="159"/>
      <c r="N56" s="155"/>
      <c r="O56" s="155"/>
      <c r="P56" s="155"/>
      <c r="Q56" s="155"/>
      <c r="R56" s="155"/>
      <c r="S56" s="155"/>
      <c r="T56" s="155"/>
      <c r="U56" s="155"/>
      <c r="V56" s="155"/>
    </row>
    <row r="57" spans="2:22">
      <c r="B57" s="123">
        <f t="shared" si="1"/>
        <v>51</v>
      </c>
      <c r="C57" s="206" t="s">
        <v>311</v>
      </c>
      <c r="D57" s="130" t="s">
        <v>24</v>
      </c>
      <c r="E57" s="130"/>
      <c r="F57" s="201" t="s">
        <v>186</v>
      </c>
      <c r="G57" s="132">
        <v>175875</v>
      </c>
      <c r="I57" s="156">
        <v>0</v>
      </c>
      <c r="J57" s="157" t="s">
        <v>199</v>
      </c>
      <c r="K57" s="158" t="s">
        <v>127</v>
      </c>
      <c r="M57" s="159"/>
      <c r="N57" s="155"/>
      <c r="O57" s="155"/>
      <c r="P57" s="155"/>
      <c r="Q57" s="155"/>
      <c r="R57" s="155"/>
      <c r="S57" s="155"/>
      <c r="T57" s="155"/>
      <c r="U57" s="155"/>
      <c r="V57" s="155"/>
    </row>
    <row r="58" spans="2:22">
      <c r="B58" s="123">
        <f t="shared" si="1"/>
        <v>52</v>
      </c>
      <c r="C58" s="206" t="s">
        <v>345</v>
      </c>
      <c r="D58" s="130" t="s">
        <v>24</v>
      </c>
      <c r="E58" s="130"/>
      <c r="F58" s="201" t="s">
        <v>186</v>
      </c>
      <c r="G58" s="132">
        <v>175882</v>
      </c>
      <c r="I58" s="156">
        <v>0</v>
      </c>
      <c r="J58" s="157" t="s">
        <v>199</v>
      </c>
      <c r="K58" s="158" t="s">
        <v>128</v>
      </c>
      <c r="M58" s="159"/>
      <c r="N58" s="155"/>
      <c r="O58" s="155"/>
      <c r="P58" s="155"/>
      <c r="Q58" s="155"/>
      <c r="R58" s="155"/>
      <c r="S58" s="155"/>
      <c r="T58" s="155"/>
      <c r="U58" s="155"/>
      <c r="V58" s="155"/>
    </row>
    <row r="59" spans="2:22">
      <c r="B59" s="123">
        <v>53</v>
      </c>
      <c r="C59" s="206" t="s">
        <v>206</v>
      </c>
      <c r="D59" s="130" t="s">
        <v>24</v>
      </c>
      <c r="E59" s="130" t="s">
        <v>24</v>
      </c>
      <c r="F59" s="201" t="s">
        <v>186</v>
      </c>
      <c r="G59" s="132">
        <v>175891</v>
      </c>
      <c r="I59" s="156">
        <v>0</v>
      </c>
      <c r="J59" s="157" t="s">
        <v>205</v>
      </c>
      <c r="K59" s="158" t="s">
        <v>129</v>
      </c>
      <c r="M59" s="159"/>
      <c r="N59" s="155"/>
      <c r="O59" s="155"/>
      <c r="P59" s="155"/>
      <c r="Q59" s="155"/>
      <c r="R59" s="155"/>
      <c r="S59" s="155"/>
      <c r="T59" s="155"/>
      <c r="U59" s="155"/>
      <c r="V59" s="155"/>
    </row>
    <row r="60" spans="2:22">
      <c r="B60" s="166">
        <v>1</v>
      </c>
      <c r="C60" s="167" t="s">
        <v>131</v>
      </c>
      <c r="N60" s="155"/>
      <c r="O60" s="155"/>
      <c r="P60" s="155"/>
      <c r="Q60" s="155"/>
      <c r="R60" s="155"/>
      <c r="S60" s="155"/>
      <c r="T60" s="155"/>
      <c r="U60" s="155"/>
      <c r="V60" s="155"/>
    </row>
    <row r="61" spans="2:22">
      <c r="B61" s="166">
        <v>2</v>
      </c>
      <c r="C61" s="167" t="s">
        <v>132</v>
      </c>
      <c r="N61" s="155"/>
      <c r="O61" s="155"/>
      <c r="P61" s="155"/>
      <c r="Q61" s="155"/>
      <c r="R61" s="155"/>
      <c r="S61" s="155"/>
      <c r="T61" s="155"/>
      <c r="U61" s="155"/>
      <c r="V61" s="155"/>
    </row>
    <row r="62" spans="2:22">
      <c r="B62" s="166">
        <v>3</v>
      </c>
      <c r="C62" s="168" t="s">
        <v>133</v>
      </c>
      <c r="N62" s="155"/>
      <c r="O62" s="155"/>
      <c r="P62" s="155"/>
      <c r="Q62" s="155"/>
      <c r="R62" s="155"/>
      <c r="S62" s="155"/>
      <c r="T62" s="155"/>
      <c r="U62" s="155"/>
      <c r="V62" s="155"/>
    </row>
    <row r="63" spans="2:22">
      <c r="B63" s="166"/>
      <c r="C63" s="168" t="s">
        <v>134</v>
      </c>
      <c r="N63" s="155"/>
      <c r="O63" s="155"/>
      <c r="P63" s="155"/>
      <c r="Q63" s="155"/>
      <c r="R63" s="155"/>
      <c r="S63" s="155"/>
      <c r="T63" s="155"/>
      <c r="U63" s="155"/>
      <c r="V63" s="155"/>
    </row>
    <row r="64" spans="2:22">
      <c r="B64" s="166">
        <v>4</v>
      </c>
      <c r="C64" s="167" t="s">
        <v>135</v>
      </c>
      <c r="N64" s="155"/>
      <c r="O64" s="155"/>
      <c r="P64" s="155"/>
      <c r="Q64" s="155"/>
      <c r="R64" s="155"/>
      <c r="S64" s="155"/>
      <c r="T64" s="155"/>
      <c r="U64" s="155"/>
      <c r="V64" s="155"/>
    </row>
    <row r="65" spans="2:22">
      <c r="B65" s="166">
        <v>5</v>
      </c>
      <c r="C65" s="169" t="s">
        <v>136</v>
      </c>
      <c r="N65" s="155"/>
      <c r="O65" s="155"/>
      <c r="P65" s="155"/>
      <c r="Q65" s="155"/>
      <c r="R65" s="155"/>
      <c r="S65" s="155"/>
      <c r="T65" s="155"/>
      <c r="U65" s="155"/>
      <c r="V65" s="155"/>
    </row>
    <row r="66" spans="2:22">
      <c r="B66" s="166">
        <v>6</v>
      </c>
      <c r="C66" s="169" t="s">
        <v>137</v>
      </c>
      <c r="N66" s="155"/>
      <c r="O66" s="155"/>
      <c r="P66" s="155"/>
      <c r="Q66" s="155"/>
      <c r="R66" s="155"/>
      <c r="S66" s="155"/>
      <c r="T66" s="155"/>
      <c r="U66" s="155"/>
      <c r="V66" s="155"/>
    </row>
    <row r="67" spans="2:22">
      <c r="B67" s="166">
        <v>7</v>
      </c>
      <c r="C67" s="168" t="s">
        <v>138</v>
      </c>
      <c r="N67" s="155"/>
      <c r="O67" s="155"/>
      <c r="P67" s="155"/>
      <c r="Q67" s="155"/>
      <c r="R67" s="155"/>
      <c r="S67" s="155"/>
      <c r="T67" s="155"/>
      <c r="U67" s="155"/>
      <c r="V67" s="155"/>
    </row>
    <row r="68" spans="2:22">
      <c r="N68" s="155"/>
      <c r="O68" s="155"/>
      <c r="P68" s="155"/>
      <c r="Q68" s="155"/>
      <c r="R68" s="155"/>
      <c r="S68" s="155"/>
      <c r="T68" s="155"/>
      <c r="U68" s="155"/>
      <c r="V68" s="155"/>
    </row>
    <row r="69" spans="2:22">
      <c r="N69" s="155"/>
      <c r="O69" s="155"/>
      <c r="P69" s="155"/>
      <c r="Q69" s="155"/>
      <c r="R69" s="155"/>
      <c r="S69" s="155"/>
      <c r="T69" s="155"/>
      <c r="U69" s="155"/>
      <c r="V69" s="155"/>
    </row>
    <row r="70" spans="2:22">
      <c r="N70" s="155"/>
      <c r="O70" s="155"/>
      <c r="P70" s="155"/>
      <c r="Q70" s="155"/>
      <c r="R70" s="155"/>
      <c r="S70" s="155"/>
      <c r="T70" s="155"/>
      <c r="U70" s="155"/>
      <c r="V70" s="155"/>
    </row>
  </sheetData>
  <pageMargins left="0.25" right="0.25" top="0.75" bottom="0.75" header="0.3" footer="0.3"/>
  <pageSetup paperSize="9" scale="58" orientation="landscape" r:id="rId1"/>
  <rowBreaks count="1" manualBreakCount="1">
    <brk id="35" max="24" man="1"/>
  </rowBreaks>
  <colBreaks count="1" manualBreakCount="1">
    <brk id="12" max="70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X60"/>
  <sheetViews>
    <sheetView showGridLines="0" tabSelected="1" zoomScale="125" zoomScaleNormal="125" workbookViewId="0">
      <selection activeCell="B1" sqref="B1:X1"/>
    </sheetView>
  </sheetViews>
  <sheetFormatPr baseColWidth="10" defaultColWidth="9" defaultRowHeight="16"/>
  <cols>
    <col min="1" max="1" width="1.1640625" customWidth="1"/>
    <col min="2" max="2" width="7.1640625" customWidth="1"/>
    <col min="3" max="3" width="23.6640625" customWidth="1"/>
    <col min="6" max="6" width="9" style="284"/>
    <col min="7" max="7" width="11.1640625" customWidth="1"/>
    <col min="8" max="8" width="1.5" customWidth="1"/>
    <col min="9" max="9" width="10.1640625" customWidth="1"/>
    <col min="12" max="12" width="1.33203125" customWidth="1"/>
    <col min="13" max="22" width="10.83203125" customWidth="1"/>
    <col min="23" max="23" width="1.1640625" customWidth="1"/>
  </cols>
  <sheetData>
    <row r="1" spans="2:24" ht="28" thickBot="1">
      <c r="B1" s="298" t="s">
        <v>381</v>
      </c>
      <c r="C1" s="299"/>
      <c r="D1" s="299"/>
      <c r="E1" s="299"/>
      <c r="F1" s="299"/>
      <c r="G1" s="299"/>
      <c r="H1" s="299"/>
      <c r="I1" s="299"/>
      <c r="J1" s="299"/>
      <c r="K1" s="299"/>
      <c r="L1" s="299"/>
      <c r="M1" s="299"/>
      <c r="N1" s="299"/>
      <c r="O1" s="299"/>
      <c r="P1" s="299"/>
      <c r="Q1" s="299"/>
      <c r="R1" s="299"/>
      <c r="S1" s="299"/>
      <c r="T1" s="299"/>
      <c r="U1" s="299"/>
      <c r="V1" s="299"/>
      <c r="W1" s="299"/>
      <c r="X1" s="299"/>
    </row>
    <row r="2" spans="2:24" ht="31" customHeight="1">
      <c r="B2" s="294" t="s">
        <v>2</v>
      </c>
      <c r="C2" s="292" t="s">
        <v>3</v>
      </c>
      <c r="D2" s="311" t="s">
        <v>376</v>
      </c>
      <c r="E2" s="309" t="s">
        <v>377</v>
      </c>
      <c r="F2" s="307" t="s">
        <v>378</v>
      </c>
      <c r="G2" s="305" t="s">
        <v>7</v>
      </c>
      <c r="I2" s="300" t="s">
        <v>379</v>
      </c>
      <c r="J2" s="301"/>
      <c r="K2" s="302"/>
      <c r="L2" s="126"/>
      <c r="M2" s="294" t="s">
        <v>380</v>
      </c>
      <c r="N2" s="303"/>
      <c r="O2" s="303"/>
      <c r="P2" s="303"/>
      <c r="Q2" s="303"/>
      <c r="R2" s="303"/>
      <c r="S2" s="303"/>
      <c r="T2" s="303"/>
      <c r="U2" s="303"/>
      <c r="V2" s="304"/>
      <c r="X2" s="296" t="s">
        <v>143</v>
      </c>
    </row>
    <row r="3" spans="2:24" ht="67" customHeight="1" thickBot="1">
      <c r="B3" s="295"/>
      <c r="C3" s="293"/>
      <c r="D3" s="310"/>
      <c r="E3" s="310"/>
      <c r="F3" s="308"/>
      <c r="G3" s="306"/>
      <c r="I3" s="136" t="s">
        <v>11</v>
      </c>
      <c r="J3" s="137" t="s">
        <v>12</v>
      </c>
      <c r="K3" s="138" t="s">
        <v>2</v>
      </c>
      <c r="L3" s="126"/>
      <c r="M3" s="139" t="s">
        <v>13</v>
      </c>
      <c r="N3" s="140" t="s">
        <v>14</v>
      </c>
      <c r="O3" s="140" t="s">
        <v>15</v>
      </c>
      <c r="P3" s="140" t="s">
        <v>16</v>
      </c>
      <c r="Q3" s="140" t="s">
        <v>17</v>
      </c>
      <c r="R3" s="140" t="s">
        <v>18</v>
      </c>
      <c r="S3" s="140" t="s">
        <v>19</v>
      </c>
      <c r="T3" s="140" t="s">
        <v>20</v>
      </c>
      <c r="U3" s="140" t="s">
        <v>21</v>
      </c>
      <c r="V3" s="161" t="s">
        <v>22</v>
      </c>
      <c r="X3" s="297"/>
    </row>
    <row r="4" spans="2:24">
      <c r="B4" s="271">
        <f t="shared" ref="B4:B9" si="0">ROW(B4)-ROW(B$3)</f>
        <v>1</v>
      </c>
      <c r="C4" s="283" t="s">
        <v>383</v>
      </c>
      <c r="D4" s="245" t="s">
        <v>24</v>
      </c>
      <c r="E4" s="245"/>
      <c r="F4" s="247" t="s">
        <v>185</v>
      </c>
      <c r="G4" s="279">
        <v>134296</v>
      </c>
      <c r="I4" s="224" t="s">
        <v>193</v>
      </c>
      <c r="J4" s="141">
        <v>3</v>
      </c>
      <c r="K4" s="142">
        <v>1</v>
      </c>
      <c r="M4" s="268" t="s">
        <v>35</v>
      </c>
      <c r="N4" s="269" t="s">
        <v>69</v>
      </c>
      <c r="O4" s="270"/>
      <c r="P4" s="270"/>
      <c r="Q4" s="270"/>
      <c r="R4" s="192" t="s">
        <v>49</v>
      </c>
      <c r="S4" s="270"/>
      <c r="T4" s="270"/>
      <c r="U4" s="192" t="s">
        <v>42</v>
      </c>
      <c r="V4" s="272"/>
      <c r="X4" s="264">
        <v>1</v>
      </c>
    </row>
    <row r="5" spans="2:24">
      <c r="B5" s="236">
        <f t="shared" si="0"/>
        <v>2</v>
      </c>
      <c r="C5" s="220" t="s">
        <v>384</v>
      </c>
      <c r="D5" s="241" t="s">
        <v>24</v>
      </c>
      <c r="E5" s="241"/>
      <c r="F5" s="246" t="s">
        <v>185</v>
      </c>
      <c r="G5" s="280">
        <v>124493</v>
      </c>
      <c r="I5" s="225" t="s">
        <v>195</v>
      </c>
      <c r="J5" s="188">
        <v>3</v>
      </c>
      <c r="K5" s="189">
        <v>4</v>
      </c>
      <c r="M5" s="183" t="s">
        <v>64</v>
      </c>
      <c r="N5" s="174" t="s">
        <v>44</v>
      </c>
      <c r="O5" s="266"/>
      <c r="P5" s="266"/>
      <c r="Q5" s="266"/>
      <c r="R5" s="172" t="s">
        <v>45</v>
      </c>
      <c r="S5" s="266"/>
      <c r="T5" s="266"/>
      <c r="U5" s="171" t="s">
        <v>348</v>
      </c>
      <c r="V5" s="273"/>
      <c r="X5" s="265">
        <v>2</v>
      </c>
    </row>
    <row r="6" spans="2:24">
      <c r="B6" s="217">
        <f t="shared" si="0"/>
        <v>3</v>
      </c>
      <c r="C6" s="220" t="s">
        <v>385</v>
      </c>
      <c r="D6" s="241" t="s">
        <v>24</v>
      </c>
      <c r="E6" s="241"/>
      <c r="F6" s="246" t="s">
        <v>185</v>
      </c>
      <c r="G6" s="280">
        <v>168846</v>
      </c>
      <c r="I6" s="225" t="s">
        <v>192</v>
      </c>
      <c r="J6" s="188">
        <v>3</v>
      </c>
      <c r="K6" s="189">
        <v>2</v>
      </c>
      <c r="M6" s="179" t="s">
        <v>29</v>
      </c>
      <c r="N6" s="172" t="s">
        <v>30</v>
      </c>
      <c r="O6" s="266"/>
      <c r="P6" s="266"/>
      <c r="Q6" s="266"/>
      <c r="R6" s="171" t="s">
        <v>31</v>
      </c>
      <c r="S6" s="171" t="s">
        <v>32</v>
      </c>
      <c r="T6" s="174" t="s">
        <v>33</v>
      </c>
      <c r="U6" s="147" t="s">
        <v>382</v>
      </c>
      <c r="V6" s="213" t="s">
        <v>34</v>
      </c>
      <c r="X6" s="265">
        <v>3</v>
      </c>
    </row>
    <row r="7" spans="2:24" ht="17" thickBot="1">
      <c r="B7" s="217">
        <f t="shared" si="0"/>
        <v>4</v>
      </c>
      <c r="C7" s="220" t="s">
        <v>387</v>
      </c>
      <c r="D7" s="241" t="s">
        <v>24</v>
      </c>
      <c r="E7" s="241"/>
      <c r="F7" s="246" t="s">
        <v>28</v>
      </c>
      <c r="G7" s="280">
        <v>139709</v>
      </c>
      <c r="I7" s="226" t="s">
        <v>191</v>
      </c>
      <c r="J7" s="188">
        <v>3</v>
      </c>
      <c r="K7" s="189">
        <v>3</v>
      </c>
      <c r="M7" s="178" t="s">
        <v>25</v>
      </c>
      <c r="N7" s="171" t="s">
        <v>41</v>
      </c>
      <c r="O7" s="266"/>
      <c r="P7" s="266"/>
      <c r="Q7" s="266"/>
      <c r="R7" s="171" t="s">
        <v>27</v>
      </c>
      <c r="S7" s="266"/>
      <c r="T7" s="266"/>
      <c r="U7" s="171" t="s">
        <v>46</v>
      </c>
      <c r="V7" s="213" t="s">
        <v>372</v>
      </c>
      <c r="X7" s="163">
        <v>4</v>
      </c>
    </row>
    <row r="8" spans="2:24">
      <c r="B8" s="236">
        <f t="shared" si="0"/>
        <v>5</v>
      </c>
      <c r="C8" s="220" t="s">
        <v>388</v>
      </c>
      <c r="D8" s="241"/>
      <c r="E8" s="241"/>
      <c r="F8" s="246" t="s">
        <v>189</v>
      </c>
      <c r="G8" s="280">
        <v>169048</v>
      </c>
      <c r="I8" s="227" t="s">
        <v>229</v>
      </c>
      <c r="J8" s="188">
        <v>3</v>
      </c>
      <c r="K8" s="189">
        <v>12</v>
      </c>
      <c r="M8" s="185" t="s">
        <v>367</v>
      </c>
      <c r="N8" s="171" t="s">
        <v>26</v>
      </c>
      <c r="O8" s="267"/>
      <c r="P8" s="266"/>
      <c r="Q8" s="266"/>
      <c r="R8" s="171" t="s">
        <v>368</v>
      </c>
      <c r="S8" s="266"/>
      <c r="T8" s="266"/>
      <c r="U8" s="171" t="s">
        <v>370</v>
      </c>
      <c r="V8" s="213" t="s">
        <v>47</v>
      </c>
      <c r="X8" s="223"/>
    </row>
    <row r="9" spans="2:24" ht="17" thickBot="1">
      <c r="B9" s="236">
        <f t="shared" si="0"/>
        <v>6</v>
      </c>
      <c r="C9" s="220" t="s">
        <v>389</v>
      </c>
      <c r="D9" s="241"/>
      <c r="E9" s="241"/>
      <c r="F9" s="246" t="s">
        <v>187</v>
      </c>
      <c r="G9" s="280">
        <v>136621</v>
      </c>
      <c r="I9" s="227" t="s">
        <v>226</v>
      </c>
      <c r="J9" s="188">
        <v>3</v>
      </c>
      <c r="K9" s="189">
        <v>6</v>
      </c>
      <c r="M9" s="183" t="s">
        <v>106</v>
      </c>
      <c r="N9" s="267"/>
      <c r="O9" s="174" t="s">
        <v>371</v>
      </c>
      <c r="P9" s="175" t="s">
        <v>362</v>
      </c>
      <c r="Q9" s="172" t="s">
        <v>347</v>
      </c>
      <c r="R9" s="266"/>
      <c r="S9" s="171" t="s">
        <v>38</v>
      </c>
      <c r="T9" s="174" t="s">
        <v>39</v>
      </c>
      <c r="U9" s="277"/>
      <c r="V9" s="276" t="s">
        <v>370</v>
      </c>
    </row>
    <row r="10" spans="2:24">
      <c r="B10" s="237">
        <v>7</v>
      </c>
      <c r="C10" s="220" t="s">
        <v>391</v>
      </c>
      <c r="D10" s="241"/>
      <c r="E10" s="241"/>
      <c r="F10" s="246" t="s">
        <v>186</v>
      </c>
      <c r="G10" s="280">
        <v>169379</v>
      </c>
      <c r="I10" s="225" t="s">
        <v>201</v>
      </c>
      <c r="J10" s="188">
        <v>3</v>
      </c>
      <c r="K10" s="189">
        <v>10</v>
      </c>
      <c r="M10" s="185" t="s">
        <v>53</v>
      </c>
      <c r="N10" s="172" t="s">
        <v>54</v>
      </c>
      <c r="O10" s="266"/>
      <c r="P10" s="173" t="s">
        <v>55</v>
      </c>
      <c r="Q10" s="171" t="s">
        <v>37</v>
      </c>
      <c r="R10" s="266"/>
      <c r="S10" s="172" t="s">
        <v>57</v>
      </c>
      <c r="T10" s="258" t="s">
        <v>349</v>
      </c>
      <c r="U10" s="252"/>
      <c r="V10" s="253"/>
      <c r="X10" s="164"/>
    </row>
    <row r="11" spans="2:24" ht="17" thickBot="1">
      <c r="B11" s="236">
        <f>ROW(B11)-ROW(B$3)</f>
        <v>8</v>
      </c>
      <c r="C11" s="285" t="s">
        <v>390</v>
      </c>
      <c r="D11" s="241"/>
      <c r="E11" s="241"/>
      <c r="F11" s="246" t="s">
        <v>187</v>
      </c>
      <c r="G11" s="280">
        <v>114351</v>
      </c>
      <c r="I11" s="227" t="s">
        <v>235</v>
      </c>
      <c r="J11" s="188">
        <v>3</v>
      </c>
      <c r="K11" s="189">
        <v>18</v>
      </c>
      <c r="M11" s="180" t="s">
        <v>366</v>
      </c>
      <c r="N11" s="172" t="s">
        <v>50</v>
      </c>
      <c r="O11" s="266"/>
      <c r="P11" s="266"/>
      <c r="Q11" s="266"/>
      <c r="R11" s="171" t="s">
        <v>51</v>
      </c>
      <c r="S11" s="172" t="s">
        <v>52</v>
      </c>
      <c r="T11" s="275" t="s">
        <v>58</v>
      </c>
      <c r="U11" s="255"/>
      <c r="V11" s="149"/>
    </row>
    <row r="12" spans="2:24">
      <c r="B12" s="236">
        <f>ROW(B12)-ROW(B$3)</f>
        <v>9</v>
      </c>
      <c r="C12" s="285" t="s">
        <v>392</v>
      </c>
      <c r="D12" s="241"/>
      <c r="E12" s="241"/>
      <c r="F12" s="246" t="s">
        <v>189</v>
      </c>
      <c r="G12" s="280">
        <v>118723</v>
      </c>
      <c r="I12" s="225" t="s">
        <v>194</v>
      </c>
      <c r="J12" s="188">
        <v>3</v>
      </c>
      <c r="K12" s="189">
        <v>5</v>
      </c>
      <c r="M12" s="182" t="s">
        <v>40</v>
      </c>
      <c r="N12" s="171" t="s">
        <v>97</v>
      </c>
      <c r="O12" s="266"/>
      <c r="P12" s="173" t="s">
        <v>55</v>
      </c>
      <c r="Q12" s="171" t="s">
        <v>37</v>
      </c>
      <c r="R12" s="266"/>
      <c r="S12" s="222" t="s">
        <v>67</v>
      </c>
      <c r="T12" s="252"/>
      <c r="U12" s="256"/>
      <c r="V12" s="149"/>
      <c r="X12" s="164"/>
    </row>
    <row r="13" spans="2:24">
      <c r="B13" s="236">
        <f>ROW(B13)-ROW(B$3)</f>
        <v>10</v>
      </c>
      <c r="C13" s="220" t="s">
        <v>393</v>
      </c>
      <c r="D13" s="241"/>
      <c r="E13" s="241"/>
      <c r="F13" s="246" t="s">
        <v>188</v>
      </c>
      <c r="G13" s="280">
        <v>109422</v>
      </c>
      <c r="I13" s="225" t="s">
        <v>230</v>
      </c>
      <c r="J13" s="188">
        <v>3</v>
      </c>
      <c r="K13" s="189">
        <v>13</v>
      </c>
      <c r="M13" s="183" t="s">
        <v>43</v>
      </c>
      <c r="N13" s="174" t="s">
        <v>65</v>
      </c>
      <c r="O13" s="266"/>
      <c r="P13" s="266"/>
      <c r="Q13" s="266"/>
      <c r="R13" s="172" t="s">
        <v>66</v>
      </c>
      <c r="S13" s="222" t="s">
        <v>61</v>
      </c>
      <c r="T13" s="257"/>
      <c r="U13" s="149"/>
      <c r="V13" s="149"/>
      <c r="X13" s="155"/>
    </row>
    <row r="14" spans="2:24">
      <c r="B14" s="236">
        <f>ROW(B14)-ROW(B$3)</f>
        <v>11</v>
      </c>
      <c r="C14" s="220" t="s">
        <v>394</v>
      </c>
      <c r="D14" s="241" t="s">
        <v>24</v>
      </c>
      <c r="E14" s="241"/>
      <c r="F14" s="246" t="s">
        <v>187</v>
      </c>
      <c r="G14" s="280">
        <v>165776</v>
      </c>
      <c r="I14" s="225" t="s">
        <v>234</v>
      </c>
      <c r="J14" s="188">
        <v>3</v>
      </c>
      <c r="K14" s="189">
        <v>17</v>
      </c>
      <c r="M14" s="184" t="s">
        <v>346</v>
      </c>
      <c r="N14" s="175" t="s">
        <v>83</v>
      </c>
      <c r="O14" s="266"/>
      <c r="P14" s="174" t="s">
        <v>76</v>
      </c>
      <c r="Q14" s="173" t="s">
        <v>56</v>
      </c>
      <c r="R14" s="266"/>
      <c r="S14" s="250" t="s">
        <v>63</v>
      </c>
      <c r="T14" s="257"/>
      <c r="U14" s="149"/>
      <c r="V14" s="149"/>
      <c r="X14" s="155"/>
    </row>
    <row r="15" spans="2:24" ht="17" thickBot="1">
      <c r="B15" s="236">
        <f>ROW(B15)-ROW(B$3)</f>
        <v>12</v>
      </c>
      <c r="C15" s="220" t="s">
        <v>395</v>
      </c>
      <c r="D15" s="241"/>
      <c r="E15" s="241"/>
      <c r="F15" s="246" t="s">
        <v>413</v>
      </c>
      <c r="G15" s="280">
        <v>124041</v>
      </c>
      <c r="I15" s="225" t="s">
        <v>241</v>
      </c>
      <c r="J15" s="188">
        <v>3</v>
      </c>
      <c r="K15" s="189">
        <v>24</v>
      </c>
      <c r="M15" s="180" t="s">
        <v>68</v>
      </c>
      <c r="N15" s="175" t="s">
        <v>48</v>
      </c>
      <c r="O15" s="266"/>
      <c r="P15" s="266"/>
      <c r="Q15" s="266"/>
      <c r="R15" s="262" t="s">
        <v>70</v>
      </c>
      <c r="S15" s="274" t="s">
        <v>71</v>
      </c>
      <c r="T15" s="257"/>
      <c r="U15" s="149"/>
      <c r="V15" s="149"/>
      <c r="X15" s="155"/>
    </row>
    <row r="16" spans="2:24">
      <c r="B16" s="237">
        <v>13</v>
      </c>
      <c r="C16" s="220" t="s">
        <v>396</v>
      </c>
      <c r="D16" s="241"/>
      <c r="E16" s="241"/>
      <c r="F16" s="246" t="s">
        <v>186</v>
      </c>
      <c r="G16" s="280">
        <v>123356</v>
      </c>
      <c r="I16" s="225" t="s">
        <v>197</v>
      </c>
      <c r="J16" s="188">
        <v>3</v>
      </c>
      <c r="K16" s="189">
        <v>7</v>
      </c>
      <c r="M16" s="185" t="s">
        <v>373</v>
      </c>
      <c r="N16" s="267"/>
      <c r="O16" s="266"/>
      <c r="P16" s="171" t="s">
        <v>350</v>
      </c>
      <c r="Q16" s="222" t="s">
        <v>351</v>
      </c>
      <c r="R16" s="263"/>
      <c r="S16" s="254"/>
      <c r="T16" s="256"/>
      <c r="U16" s="149"/>
      <c r="V16" s="149"/>
      <c r="X16" s="164"/>
    </row>
    <row r="17" spans="2:24">
      <c r="B17" s="236">
        <f t="shared" ref="B17:B35" si="1">ROW(B17)-ROW(B$3)</f>
        <v>14</v>
      </c>
      <c r="C17" s="220" t="s">
        <v>398</v>
      </c>
      <c r="D17" s="241" t="s">
        <v>24</v>
      </c>
      <c r="E17" s="241"/>
      <c r="F17" s="246" t="s">
        <v>397</v>
      </c>
      <c r="G17" s="280">
        <v>169683</v>
      </c>
      <c r="I17" s="225" t="s">
        <v>231</v>
      </c>
      <c r="J17" s="188">
        <v>3</v>
      </c>
      <c r="K17" s="189">
        <v>14</v>
      </c>
      <c r="M17" s="178" t="s">
        <v>96</v>
      </c>
      <c r="N17" s="171" t="s">
        <v>357</v>
      </c>
      <c r="O17" s="266"/>
      <c r="P17" s="172" t="s">
        <v>78</v>
      </c>
      <c r="Q17" s="249" t="s">
        <v>79</v>
      </c>
      <c r="R17" s="257"/>
      <c r="S17" s="149"/>
      <c r="T17" s="149"/>
      <c r="U17" s="149"/>
      <c r="V17" s="149"/>
      <c r="X17" s="155"/>
    </row>
    <row r="18" spans="2:24">
      <c r="B18" s="236">
        <f t="shared" si="1"/>
        <v>15</v>
      </c>
      <c r="C18" s="220" t="s">
        <v>399</v>
      </c>
      <c r="D18" s="241"/>
      <c r="E18" s="241"/>
      <c r="F18" s="246" t="s">
        <v>189</v>
      </c>
      <c r="G18" s="280">
        <v>168704</v>
      </c>
      <c r="I18" s="225" t="s">
        <v>239</v>
      </c>
      <c r="J18" s="188">
        <v>3</v>
      </c>
      <c r="K18" s="189">
        <v>22</v>
      </c>
      <c r="M18" s="178" t="s">
        <v>87</v>
      </c>
      <c r="N18" s="266"/>
      <c r="O18" s="171" t="s">
        <v>88</v>
      </c>
      <c r="P18" s="174" t="s">
        <v>62</v>
      </c>
      <c r="Q18" s="222" t="s">
        <v>82</v>
      </c>
      <c r="R18" s="257"/>
      <c r="S18" s="149"/>
      <c r="T18" s="149"/>
      <c r="U18" s="149"/>
      <c r="V18" s="149"/>
      <c r="X18" s="155"/>
    </row>
    <row r="19" spans="2:24" ht="17" thickBot="1">
      <c r="B19" s="236">
        <f t="shared" si="1"/>
        <v>16</v>
      </c>
      <c r="C19" s="220" t="s">
        <v>400</v>
      </c>
      <c r="D19" s="241" t="s">
        <v>219</v>
      </c>
      <c r="E19" s="241"/>
      <c r="F19" s="246" t="s">
        <v>186</v>
      </c>
      <c r="G19" s="280">
        <v>169378</v>
      </c>
      <c r="I19" s="225" t="s">
        <v>242</v>
      </c>
      <c r="J19" s="188">
        <v>3</v>
      </c>
      <c r="K19" s="189">
        <v>25</v>
      </c>
      <c r="M19" s="184" t="s">
        <v>92</v>
      </c>
      <c r="N19" s="266"/>
      <c r="O19" s="174" t="s">
        <v>359</v>
      </c>
      <c r="P19" s="173" t="s">
        <v>360</v>
      </c>
      <c r="Q19" s="261" t="s">
        <v>74</v>
      </c>
      <c r="R19" s="257"/>
      <c r="S19" s="149"/>
      <c r="T19" s="149"/>
      <c r="U19" s="149"/>
      <c r="V19" s="149"/>
      <c r="X19" s="155"/>
    </row>
    <row r="20" spans="2:24">
      <c r="B20" s="236">
        <f t="shared" si="1"/>
        <v>17</v>
      </c>
      <c r="C20" s="220" t="s">
        <v>386</v>
      </c>
      <c r="D20" s="241"/>
      <c r="E20" s="241"/>
      <c r="F20" s="246" t="s">
        <v>185</v>
      </c>
      <c r="G20" s="280">
        <v>163830</v>
      </c>
      <c r="I20" s="225" t="s">
        <v>227</v>
      </c>
      <c r="J20" s="188">
        <v>3</v>
      </c>
      <c r="K20" s="189">
        <v>8</v>
      </c>
      <c r="M20" s="184" t="s">
        <v>356</v>
      </c>
      <c r="N20" s="175" t="s">
        <v>36</v>
      </c>
      <c r="O20" s="266"/>
      <c r="P20" s="258" t="s">
        <v>91</v>
      </c>
      <c r="Q20" s="252"/>
      <c r="R20" s="149"/>
      <c r="S20" s="149"/>
      <c r="T20" s="149"/>
      <c r="U20" s="149"/>
      <c r="V20" s="149"/>
      <c r="X20" s="155"/>
    </row>
    <row r="21" spans="2:24">
      <c r="B21" s="236">
        <f t="shared" si="1"/>
        <v>18</v>
      </c>
      <c r="C21" s="220" t="s">
        <v>401</v>
      </c>
      <c r="D21" s="241"/>
      <c r="E21" s="241"/>
      <c r="F21" s="246" t="s">
        <v>28</v>
      </c>
      <c r="G21" s="280">
        <v>163147</v>
      </c>
      <c r="I21" s="225" t="s">
        <v>228</v>
      </c>
      <c r="J21" s="188">
        <v>3</v>
      </c>
      <c r="K21" s="189">
        <v>11</v>
      </c>
      <c r="M21" s="186" t="s">
        <v>59</v>
      </c>
      <c r="N21" s="174" t="s">
        <v>60</v>
      </c>
      <c r="O21" s="266"/>
      <c r="P21" s="258" t="s">
        <v>86</v>
      </c>
      <c r="Q21" s="255"/>
      <c r="R21" s="149"/>
      <c r="S21" s="149"/>
      <c r="T21" s="149"/>
      <c r="U21" s="149"/>
      <c r="V21" s="149"/>
      <c r="X21" s="155"/>
    </row>
    <row r="22" spans="2:24">
      <c r="B22" s="236">
        <f t="shared" si="1"/>
        <v>19</v>
      </c>
      <c r="C22" s="220" t="s">
        <v>402</v>
      </c>
      <c r="D22" s="241" t="s">
        <v>24</v>
      </c>
      <c r="E22" s="241"/>
      <c r="F22" s="246" t="s">
        <v>186</v>
      </c>
      <c r="G22" s="280">
        <v>175893</v>
      </c>
      <c r="I22" s="227" t="s">
        <v>233</v>
      </c>
      <c r="J22" s="188">
        <v>3</v>
      </c>
      <c r="K22" s="189">
        <v>16</v>
      </c>
      <c r="M22" s="180" t="s">
        <v>107</v>
      </c>
      <c r="N22" s="266"/>
      <c r="O22" s="171" t="s">
        <v>94</v>
      </c>
      <c r="P22" s="259" t="s">
        <v>98</v>
      </c>
      <c r="Q22" s="257"/>
      <c r="R22" s="149"/>
      <c r="S22" s="149"/>
      <c r="T22" s="149"/>
      <c r="U22" s="149"/>
      <c r="V22" s="149"/>
    </row>
    <row r="23" spans="2:24">
      <c r="B23" s="236">
        <f t="shared" si="1"/>
        <v>20</v>
      </c>
      <c r="C23" s="220" t="s">
        <v>403</v>
      </c>
      <c r="D23" s="241"/>
      <c r="E23" s="241" t="s">
        <v>24</v>
      </c>
      <c r="F23" s="246" t="s">
        <v>204</v>
      </c>
      <c r="G23" s="280">
        <v>168587</v>
      </c>
      <c r="I23" s="225" t="s">
        <v>236</v>
      </c>
      <c r="J23" s="188">
        <v>3</v>
      </c>
      <c r="K23" s="189">
        <v>19</v>
      </c>
      <c r="M23" s="186" t="s">
        <v>95</v>
      </c>
      <c r="N23" s="266"/>
      <c r="O23" s="171" t="s">
        <v>352</v>
      </c>
      <c r="P23" s="222" t="s">
        <v>353</v>
      </c>
      <c r="Q23" s="255"/>
      <c r="R23" s="149"/>
      <c r="S23" s="256"/>
      <c r="T23" s="149"/>
      <c r="U23" s="149"/>
      <c r="V23" s="149"/>
    </row>
    <row r="24" spans="2:24">
      <c r="B24" s="236">
        <f t="shared" si="1"/>
        <v>21</v>
      </c>
      <c r="C24" s="220" t="s">
        <v>404</v>
      </c>
      <c r="D24" s="241"/>
      <c r="E24" s="241"/>
      <c r="F24" s="246" t="s">
        <v>187</v>
      </c>
      <c r="G24" s="280">
        <v>165773</v>
      </c>
      <c r="I24" s="225" t="s">
        <v>224</v>
      </c>
      <c r="J24" s="188">
        <v>3</v>
      </c>
      <c r="K24" s="189">
        <v>27</v>
      </c>
      <c r="M24" s="186" t="s">
        <v>72</v>
      </c>
      <c r="N24" s="174" t="s">
        <v>73</v>
      </c>
      <c r="O24" s="266"/>
      <c r="P24" s="250" t="s">
        <v>361</v>
      </c>
      <c r="Q24" s="257"/>
      <c r="R24" s="149"/>
      <c r="S24" s="149"/>
      <c r="T24" s="149"/>
      <c r="U24" s="149"/>
      <c r="V24" s="149"/>
      <c r="X24" s="155"/>
    </row>
    <row r="25" spans="2:24">
      <c r="B25" s="236">
        <f t="shared" si="1"/>
        <v>22</v>
      </c>
      <c r="C25" s="220" t="s">
        <v>405</v>
      </c>
      <c r="D25" s="241" t="s">
        <v>24</v>
      </c>
      <c r="E25" s="241" t="s">
        <v>24</v>
      </c>
      <c r="F25" s="246" t="s">
        <v>186</v>
      </c>
      <c r="G25" s="280">
        <v>169386</v>
      </c>
      <c r="I25" s="227" t="s">
        <v>223</v>
      </c>
      <c r="J25" s="188">
        <v>3</v>
      </c>
      <c r="K25" s="189">
        <v>28</v>
      </c>
      <c r="M25" s="185" t="s">
        <v>103</v>
      </c>
      <c r="N25" s="266"/>
      <c r="O25" s="172" t="s">
        <v>81</v>
      </c>
      <c r="P25" s="249" t="s">
        <v>369</v>
      </c>
      <c r="Q25" s="257"/>
      <c r="R25" s="149"/>
      <c r="S25" s="149"/>
      <c r="T25" s="149"/>
      <c r="U25" s="149"/>
      <c r="V25" s="149"/>
    </row>
    <row r="26" spans="2:24">
      <c r="B26" s="236">
        <f t="shared" si="1"/>
        <v>23</v>
      </c>
      <c r="C26" s="220" t="s">
        <v>406</v>
      </c>
      <c r="D26" s="241" t="s">
        <v>24</v>
      </c>
      <c r="E26" s="241"/>
      <c r="F26" s="246" t="s">
        <v>186</v>
      </c>
      <c r="G26" s="280">
        <v>175892</v>
      </c>
      <c r="I26" s="225" t="s">
        <v>243</v>
      </c>
      <c r="J26" s="188">
        <v>3</v>
      </c>
      <c r="K26" s="189">
        <v>30</v>
      </c>
      <c r="M26" s="178" t="s">
        <v>75</v>
      </c>
      <c r="N26" s="266"/>
      <c r="O26" s="171" t="s">
        <v>363</v>
      </c>
      <c r="P26" s="249" t="s">
        <v>84</v>
      </c>
      <c r="Q26" s="257"/>
      <c r="R26" s="149"/>
      <c r="S26" s="149"/>
      <c r="T26" s="149"/>
      <c r="U26" s="149"/>
      <c r="V26" s="149"/>
      <c r="X26" s="155"/>
    </row>
    <row r="27" spans="2:24" ht="17" thickBot="1">
      <c r="B27" s="236">
        <f t="shared" si="1"/>
        <v>24</v>
      </c>
      <c r="C27" s="220" t="s">
        <v>407</v>
      </c>
      <c r="D27" s="241" t="s">
        <v>24</v>
      </c>
      <c r="E27" s="241"/>
      <c r="F27" s="246" t="s">
        <v>186</v>
      </c>
      <c r="G27" s="280">
        <v>175888</v>
      </c>
      <c r="I27" s="225" t="s">
        <v>221</v>
      </c>
      <c r="J27" s="188">
        <v>3</v>
      </c>
      <c r="K27" s="189">
        <v>31</v>
      </c>
      <c r="M27" s="179" t="s">
        <v>355</v>
      </c>
      <c r="N27" s="172" t="s">
        <v>77</v>
      </c>
      <c r="O27" s="266"/>
      <c r="P27" s="260" t="s">
        <v>89</v>
      </c>
      <c r="Q27" s="255"/>
      <c r="R27" s="149"/>
      <c r="S27" s="149"/>
      <c r="T27" s="149"/>
      <c r="U27" s="149"/>
      <c r="V27" s="149"/>
      <c r="X27" s="155"/>
    </row>
    <row r="28" spans="2:24">
      <c r="B28" s="236">
        <f t="shared" si="1"/>
        <v>25</v>
      </c>
      <c r="C28" s="220" t="s">
        <v>408</v>
      </c>
      <c r="D28" s="241" t="s">
        <v>24</v>
      </c>
      <c r="E28" s="241"/>
      <c r="F28" s="246" t="s">
        <v>28</v>
      </c>
      <c r="G28" s="280">
        <v>121762</v>
      </c>
      <c r="I28" s="225" t="s">
        <v>196</v>
      </c>
      <c r="J28" s="188">
        <v>3</v>
      </c>
      <c r="K28" s="189">
        <v>9</v>
      </c>
      <c r="M28" s="184" t="s">
        <v>93</v>
      </c>
      <c r="N28" s="266"/>
      <c r="O28" s="222" t="s">
        <v>100</v>
      </c>
      <c r="P28" s="252"/>
      <c r="Q28" s="149"/>
      <c r="R28" s="256"/>
      <c r="S28" s="149"/>
      <c r="T28" s="149"/>
      <c r="U28" s="256"/>
      <c r="V28" s="256"/>
      <c r="X28" s="164"/>
    </row>
    <row r="29" spans="2:24">
      <c r="B29" s="236">
        <f t="shared" si="1"/>
        <v>26</v>
      </c>
      <c r="C29" s="220" t="s">
        <v>409</v>
      </c>
      <c r="D29" s="241"/>
      <c r="E29" s="241"/>
      <c r="F29" s="246" t="s">
        <v>187</v>
      </c>
      <c r="G29" s="280">
        <v>114357</v>
      </c>
      <c r="I29" s="225" t="s">
        <v>232</v>
      </c>
      <c r="J29" s="188">
        <v>3</v>
      </c>
      <c r="K29" s="189">
        <v>15</v>
      </c>
      <c r="M29" s="179" t="s">
        <v>90</v>
      </c>
      <c r="N29" s="266"/>
      <c r="O29" s="222" t="s">
        <v>358</v>
      </c>
      <c r="P29" s="255"/>
      <c r="Q29" s="149"/>
      <c r="R29" s="149"/>
      <c r="S29" s="149"/>
      <c r="T29" s="149"/>
      <c r="U29" s="149"/>
      <c r="V29" s="149"/>
      <c r="X29" s="155"/>
    </row>
    <row r="30" spans="2:24">
      <c r="B30" s="236">
        <f t="shared" si="1"/>
        <v>27</v>
      </c>
      <c r="C30" s="288" t="s">
        <v>410</v>
      </c>
      <c r="D30" s="289"/>
      <c r="E30" s="289"/>
      <c r="F30" s="290" t="s">
        <v>187</v>
      </c>
      <c r="G30" s="291">
        <v>165771</v>
      </c>
      <c r="I30" s="225" t="s">
        <v>237</v>
      </c>
      <c r="J30" s="188">
        <v>3</v>
      </c>
      <c r="K30" s="189">
        <v>20</v>
      </c>
      <c r="M30" s="182" t="s">
        <v>374</v>
      </c>
      <c r="N30" s="266"/>
      <c r="O30" s="222" t="s">
        <v>102</v>
      </c>
      <c r="P30" s="255"/>
      <c r="Q30" s="256"/>
      <c r="R30" s="256"/>
      <c r="S30" s="256"/>
      <c r="T30" s="149"/>
      <c r="U30" s="149"/>
      <c r="V30" s="149"/>
    </row>
    <row r="31" spans="2:24">
      <c r="B31" s="238">
        <f t="shared" si="1"/>
        <v>28</v>
      </c>
      <c r="C31" s="286" t="s">
        <v>412</v>
      </c>
      <c r="D31" s="241"/>
      <c r="E31" s="241"/>
      <c r="F31" s="246" t="s">
        <v>189</v>
      </c>
      <c r="G31" s="280">
        <v>168703</v>
      </c>
      <c r="I31" s="225" t="s">
        <v>238</v>
      </c>
      <c r="J31" s="188">
        <v>3</v>
      </c>
      <c r="K31" s="189">
        <v>21</v>
      </c>
      <c r="M31" s="183" t="s">
        <v>85</v>
      </c>
      <c r="N31" s="266"/>
      <c r="O31" s="249" t="s">
        <v>104</v>
      </c>
      <c r="P31" s="257"/>
      <c r="Q31" s="149"/>
      <c r="R31" s="256"/>
      <c r="S31" s="256"/>
      <c r="T31" s="149"/>
      <c r="U31" s="149"/>
      <c r="V31" s="149"/>
    </row>
    <row r="32" spans="2:24">
      <c r="B32" s="236">
        <f t="shared" si="1"/>
        <v>29</v>
      </c>
      <c r="C32" s="220" t="s">
        <v>411</v>
      </c>
      <c r="D32" s="241" t="s">
        <v>24</v>
      </c>
      <c r="E32" s="241"/>
      <c r="F32" s="246" t="s">
        <v>187</v>
      </c>
      <c r="G32" s="280">
        <v>165770</v>
      </c>
      <c r="I32" s="225" t="s">
        <v>240</v>
      </c>
      <c r="J32" s="188">
        <v>3</v>
      </c>
      <c r="K32" s="189">
        <v>23</v>
      </c>
      <c r="M32" s="179" t="s">
        <v>80</v>
      </c>
      <c r="N32" s="266"/>
      <c r="O32" s="250" t="s">
        <v>101</v>
      </c>
      <c r="P32" s="255"/>
      <c r="Q32" s="256"/>
      <c r="R32" s="149"/>
      <c r="S32" s="149"/>
      <c r="T32" s="149"/>
      <c r="U32" s="149"/>
      <c r="V32" s="149"/>
      <c r="X32" s="155"/>
    </row>
    <row r="33" spans="2:24">
      <c r="B33" s="236">
        <f t="shared" si="1"/>
        <v>30</v>
      </c>
      <c r="C33" s="220" t="s">
        <v>414</v>
      </c>
      <c r="D33" s="241"/>
      <c r="E33" s="241"/>
      <c r="F33" s="246" t="s">
        <v>204</v>
      </c>
      <c r="G33" s="280">
        <v>168588</v>
      </c>
      <c r="I33" s="227" t="s">
        <v>225</v>
      </c>
      <c r="J33" s="188">
        <v>3</v>
      </c>
      <c r="K33" s="189">
        <v>26</v>
      </c>
      <c r="M33" s="182" t="s">
        <v>365</v>
      </c>
      <c r="N33" s="266"/>
      <c r="O33" s="250" t="s">
        <v>375</v>
      </c>
      <c r="P33" s="257"/>
      <c r="Q33" s="149"/>
      <c r="R33" s="149"/>
      <c r="S33" s="149"/>
      <c r="T33" s="149"/>
      <c r="U33" s="149"/>
      <c r="V33" s="149"/>
      <c r="X33" s="155"/>
    </row>
    <row r="34" spans="2:24">
      <c r="B34" s="236">
        <f t="shared" si="1"/>
        <v>31</v>
      </c>
      <c r="C34" s="220" t="s">
        <v>415</v>
      </c>
      <c r="D34" s="241" t="s">
        <v>219</v>
      </c>
      <c r="E34" s="241"/>
      <c r="F34" s="246" t="s">
        <v>186</v>
      </c>
      <c r="G34" s="280">
        <v>175899</v>
      </c>
      <c r="I34" s="227" t="s">
        <v>222</v>
      </c>
      <c r="J34" s="188">
        <v>3</v>
      </c>
      <c r="K34" s="189">
        <v>29</v>
      </c>
      <c r="M34" s="186" t="s">
        <v>99</v>
      </c>
      <c r="N34" s="266"/>
      <c r="O34" s="249" t="s">
        <v>364</v>
      </c>
      <c r="P34" s="257"/>
      <c r="Q34" s="149"/>
      <c r="R34" s="149"/>
      <c r="S34" s="149"/>
      <c r="T34" s="149"/>
      <c r="U34" s="149"/>
      <c r="V34" s="149"/>
      <c r="X34" s="155"/>
    </row>
    <row r="35" spans="2:24" ht="17" thickBot="1">
      <c r="B35" s="239">
        <f t="shared" si="1"/>
        <v>32</v>
      </c>
      <c r="C35" s="242" t="s">
        <v>416</v>
      </c>
      <c r="D35" s="243" t="s">
        <v>24</v>
      </c>
      <c r="E35" s="243"/>
      <c r="F35" s="248" t="s">
        <v>186</v>
      </c>
      <c r="G35" s="281">
        <v>175880</v>
      </c>
      <c r="I35" s="228" t="s">
        <v>220</v>
      </c>
      <c r="J35" s="229">
        <v>3</v>
      </c>
      <c r="K35" s="230">
        <v>32</v>
      </c>
      <c r="M35" s="221" t="s">
        <v>105</v>
      </c>
      <c r="N35" s="278"/>
      <c r="O35" s="251" t="s">
        <v>354</v>
      </c>
      <c r="P35" s="257"/>
      <c r="Q35" s="149"/>
      <c r="R35" s="149"/>
      <c r="S35" s="149"/>
      <c r="T35" s="149"/>
      <c r="U35" s="149"/>
      <c r="V35" s="149"/>
    </row>
    <row r="36" spans="2:24">
      <c r="B36" s="240">
        <f>ROW(B36)-ROW(B$3)</f>
        <v>33</v>
      </c>
      <c r="C36" s="244" t="s">
        <v>417</v>
      </c>
      <c r="D36" s="245" t="s">
        <v>24</v>
      </c>
      <c r="E36" s="245"/>
      <c r="F36" s="247" t="s">
        <v>186</v>
      </c>
      <c r="G36" s="279">
        <v>175887</v>
      </c>
      <c r="I36" s="231" t="s">
        <v>211</v>
      </c>
      <c r="J36" s="152">
        <v>3</v>
      </c>
      <c r="K36" s="153">
        <v>33</v>
      </c>
      <c r="M36" s="155"/>
      <c r="N36" s="155"/>
      <c r="O36" s="155"/>
      <c r="P36" s="155"/>
      <c r="Q36" s="155"/>
    </row>
    <row r="37" spans="2:24">
      <c r="B37" s="236">
        <f t="shared" ref="B37:B56" si="2">ROW(B37)-ROW(B$3)</f>
        <v>34</v>
      </c>
      <c r="C37" s="220" t="s">
        <v>418</v>
      </c>
      <c r="D37" s="241"/>
      <c r="E37" s="241"/>
      <c r="F37" s="246" t="s">
        <v>204</v>
      </c>
      <c r="G37" s="280">
        <v>132841</v>
      </c>
      <c r="I37" s="232" t="s">
        <v>212</v>
      </c>
      <c r="J37" s="157" t="s">
        <v>109</v>
      </c>
      <c r="K37" s="158" t="s">
        <v>110</v>
      </c>
      <c r="M37" s="155"/>
      <c r="N37" s="155"/>
      <c r="O37" s="155"/>
      <c r="P37" s="155"/>
      <c r="Q37" s="155"/>
    </row>
    <row r="38" spans="2:24">
      <c r="B38" s="236">
        <f t="shared" si="2"/>
        <v>35</v>
      </c>
      <c r="C38" s="220" t="s">
        <v>419</v>
      </c>
      <c r="D38" s="241" t="s">
        <v>24</v>
      </c>
      <c r="E38" s="241"/>
      <c r="F38" s="246" t="s">
        <v>186</v>
      </c>
      <c r="G38" s="280">
        <v>175890</v>
      </c>
      <c r="I38" s="232" t="s">
        <v>213</v>
      </c>
      <c r="J38" s="157" t="s">
        <v>109</v>
      </c>
      <c r="K38" s="158" t="s">
        <v>111</v>
      </c>
      <c r="M38" s="155"/>
      <c r="N38" s="155"/>
      <c r="O38" s="155"/>
      <c r="P38" s="155"/>
      <c r="Q38" s="155"/>
    </row>
    <row r="39" spans="2:24">
      <c r="B39" s="236">
        <f t="shared" si="2"/>
        <v>36</v>
      </c>
      <c r="C39" s="220" t="s">
        <v>420</v>
      </c>
      <c r="D39" s="241" t="s">
        <v>24</v>
      </c>
      <c r="E39" s="241"/>
      <c r="F39" s="246" t="s">
        <v>186</v>
      </c>
      <c r="G39" s="280">
        <v>175889</v>
      </c>
      <c r="I39" s="232" t="s">
        <v>214</v>
      </c>
      <c r="J39" s="157" t="s">
        <v>109</v>
      </c>
      <c r="K39" s="158" t="s">
        <v>112</v>
      </c>
      <c r="M39" s="155"/>
      <c r="N39" s="155"/>
      <c r="O39" s="155"/>
      <c r="P39" s="155"/>
      <c r="Q39" s="155"/>
    </row>
    <row r="40" spans="2:24">
      <c r="B40" s="236">
        <f t="shared" si="2"/>
        <v>37</v>
      </c>
      <c r="C40" s="220" t="s">
        <v>421</v>
      </c>
      <c r="D40" s="241" t="s">
        <v>24</v>
      </c>
      <c r="E40" s="241"/>
      <c r="F40" s="246" t="s">
        <v>186</v>
      </c>
      <c r="G40" s="280">
        <v>175886</v>
      </c>
      <c r="I40" s="232" t="s">
        <v>215</v>
      </c>
      <c r="J40" s="157" t="s">
        <v>109</v>
      </c>
      <c r="K40" s="158" t="s">
        <v>113</v>
      </c>
      <c r="M40" s="155"/>
      <c r="N40" s="155"/>
      <c r="O40" s="155"/>
      <c r="P40" s="155"/>
      <c r="Q40" s="155"/>
    </row>
    <row r="41" spans="2:24">
      <c r="B41" s="236">
        <f t="shared" si="2"/>
        <v>38</v>
      </c>
      <c r="C41" s="220" t="s">
        <v>422</v>
      </c>
      <c r="D41" s="241" t="s">
        <v>24</v>
      </c>
      <c r="E41" s="241"/>
      <c r="F41" s="246" t="s">
        <v>186</v>
      </c>
      <c r="G41" s="280">
        <v>175877</v>
      </c>
      <c r="I41" s="232" t="s">
        <v>216</v>
      </c>
      <c r="J41" s="157" t="s">
        <v>109</v>
      </c>
      <c r="K41" s="158" t="s">
        <v>114</v>
      </c>
      <c r="M41" s="155"/>
      <c r="N41" s="155"/>
      <c r="O41" s="155"/>
      <c r="P41" s="155"/>
      <c r="Q41" s="155"/>
    </row>
    <row r="42" spans="2:24">
      <c r="B42" s="236">
        <f t="shared" si="2"/>
        <v>39</v>
      </c>
      <c r="C42" s="220" t="s">
        <v>423</v>
      </c>
      <c r="D42" s="241"/>
      <c r="E42" s="241"/>
      <c r="F42" s="246" t="s">
        <v>204</v>
      </c>
      <c r="G42" s="280">
        <v>139707</v>
      </c>
      <c r="I42" s="232" t="s">
        <v>217</v>
      </c>
      <c r="J42" s="157" t="s">
        <v>109</v>
      </c>
      <c r="K42" s="158" t="s">
        <v>115</v>
      </c>
      <c r="M42" s="155"/>
      <c r="N42" s="155"/>
      <c r="O42" s="155"/>
      <c r="P42" s="155"/>
      <c r="Q42" s="155"/>
    </row>
    <row r="43" spans="2:24">
      <c r="B43" s="236">
        <f t="shared" si="2"/>
        <v>40</v>
      </c>
      <c r="C43" s="220" t="s">
        <v>424</v>
      </c>
      <c r="D43" s="241" t="s">
        <v>24</v>
      </c>
      <c r="E43" s="241"/>
      <c r="F43" s="246" t="s">
        <v>186</v>
      </c>
      <c r="G43" s="280">
        <v>169381</v>
      </c>
      <c r="I43" s="232" t="s">
        <v>218</v>
      </c>
      <c r="J43" s="157" t="s">
        <v>109</v>
      </c>
      <c r="K43" s="158" t="s">
        <v>116</v>
      </c>
      <c r="M43" s="155"/>
      <c r="N43" s="155"/>
      <c r="O43" s="155"/>
      <c r="P43" s="155"/>
      <c r="Q43" s="155"/>
    </row>
    <row r="44" spans="2:24">
      <c r="B44" s="236">
        <f t="shared" si="2"/>
        <v>41</v>
      </c>
      <c r="C44" s="220" t="s">
        <v>425</v>
      </c>
      <c r="D44" s="241" t="s">
        <v>24</v>
      </c>
      <c r="E44" s="241"/>
      <c r="F44" s="246" t="s">
        <v>186</v>
      </c>
      <c r="G44" s="280">
        <v>169380</v>
      </c>
      <c r="I44" s="232" t="s">
        <v>210</v>
      </c>
      <c r="J44" s="157" t="s">
        <v>109</v>
      </c>
      <c r="K44" s="158" t="s">
        <v>117</v>
      </c>
      <c r="M44" s="155"/>
      <c r="N44" s="155"/>
      <c r="O44" s="155"/>
      <c r="P44" s="155"/>
      <c r="Q44" s="155"/>
    </row>
    <row r="45" spans="2:24">
      <c r="B45" s="236">
        <f t="shared" si="2"/>
        <v>42</v>
      </c>
      <c r="C45" s="220" t="s">
        <v>426</v>
      </c>
      <c r="D45" s="241"/>
      <c r="E45" s="241"/>
      <c r="F45" s="246" t="s">
        <v>187</v>
      </c>
      <c r="G45" s="280">
        <v>165767</v>
      </c>
      <c r="I45" s="232" t="s">
        <v>209</v>
      </c>
      <c r="J45" s="157" t="s">
        <v>109</v>
      </c>
      <c r="K45" s="158" t="s">
        <v>118</v>
      </c>
      <c r="M45" s="155"/>
      <c r="N45" s="155"/>
      <c r="O45" s="155"/>
      <c r="P45" s="155"/>
      <c r="Q45" s="155"/>
    </row>
    <row r="46" spans="2:24">
      <c r="B46" s="236">
        <f t="shared" si="2"/>
        <v>43</v>
      </c>
      <c r="C46" s="220" t="s">
        <v>427</v>
      </c>
      <c r="D46" s="241"/>
      <c r="E46" s="241"/>
      <c r="F46" s="246" t="s">
        <v>428</v>
      </c>
      <c r="G46" s="280">
        <v>176050</v>
      </c>
      <c r="I46" s="232" t="s">
        <v>208</v>
      </c>
      <c r="J46" s="157" t="s">
        <v>109</v>
      </c>
      <c r="K46" s="158" t="s">
        <v>119</v>
      </c>
      <c r="M46" s="155"/>
      <c r="N46" s="155"/>
      <c r="O46" s="155"/>
      <c r="P46" s="155"/>
      <c r="Q46" s="155"/>
    </row>
    <row r="47" spans="2:24">
      <c r="B47" s="236">
        <f t="shared" si="2"/>
        <v>44</v>
      </c>
      <c r="C47" s="220" t="s">
        <v>430</v>
      </c>
      <c r="D47" s="241" t="s">
        <v>24</v>
      </c>
      <c r="E47" s="241"/>
      <c r="F47" s="246" t="s">
        <v>186</v>
      </c>
      <c r="G47" s="280">
        <v>175874</v>
      </c>
      <c r="I47" s="232" t="s">
        <v>207</v>
      </c>
      <c r="J47" s="157" t="s">
        <v>109</v>
      </c>
      <c r="K47" s="158" t="s">
        <v>120</v>
      </c>
      <c r="M47" s="155"/>
      <c r="N47" s="155"/>
      <c r="O47" s="155"/>
      <c r="P47" s="155"/>
      <c r="Q47" s="155"/>
    </row>
    <row r="48" spans="2:24">
      <c r="B48" s="236">
        <f t="shared" si="2"/>
        <v>45</v>
      </c>
      <c r="C48" s="220" t="s">
        <v>431</v>
      </c>
      <c r="D48" s="241" t="s">
        <v>24</v>
      </c>
      <c r="E48" s="241"/>
      <c r="F48" s="246" t="s">
        <v>186</v>
      </c>
      <c r="G48" s="280">
        <v>175876</v>
      </c>
      <c r="I48" s="232" t="s">
        <v>203</v>
      </c>
      <c r="J48" s="157" t="s">
        <v>109</v>
      </c>
      <c r="K48" s="158" t="s">
        <v>121</v>
      </c>
      <c r="M48" s="155"/>
      <c r="N48" s="155"/>
      <c r="O48" s="155"/>
      <c r="P48" s="155"/>
      <c r="Q48" s="155"/>
      <c r="R48" s="155"/>
      <c r="S48" s="155"/>
      <c r="T48" s="155"/>
      <c r="U48" s="155"/>
    </row>
    <row r="49" spans="2:22">
      <c r="B49" s="236">
        <f t="shared" si="2"/>
        <v>46</v>
      </c>
      <c r="C49" s="220" t="s">
        <v>432</v>
      </c>
      <c r="D49" s="241" t="s">
        <v>24</v>
      </c>
      <c r="E49" s="241"/>
      <c r="F49" s="246" t="s">
        <v>186</v>
      </c>
      <c r="G49" s="280">
        <v>175881</v>
      </c>
      <c r="I49" s="232" t="s">
        <v>202</v>
      </c>
      <c r="J49" s="157" t="s">
        <v>109</v>
      </c>
      <c r="K49" s="158" t="s">
        <v>122</v>
      </c>
      <c r="M49" s="155"/>
      <c r="N49" s="155"/>
      <c r="O49" s="155"/>
      <c r="P49" s="155"/>
      <c r="Q49" s="155"/>
      <c r="R49" s="155"/>
      <c r="S49" s="155"/>
      <c r="T49" s="155"/>
      <c r="U49" s="155"/>
    </row>
    <row r="50" spans="2:22">
      <c r="B50" s="236">
        <f t="shared" si="2"/>
        <v>47</v>
      </c>
      <c r="C50" s="220" t="s">
        <v>433</v>
      </c>
      <c r="D50" s="241" t="s">
        <v>24</v>
      </c>
      <c r="E50" s="241"/>
      <c r="F50" s="246" t="s">
        <v>186</v>
      </c>
      <c r="G50" s="280">
        <v>175878</v>
      </c>
      <c r="I50" s="232" t="s">
        <v>200</v>
      </c>
      <c r="J50" s="157" t="s">
        <v>109</v>
      </c>
      <c r="K50" s="158" t="s">
        <v>123</v>
      </c>
      <c r="M50" s="155"/>
      <c r="N50" s="155"/>
      <c r="O50" s="155"/>
      <c r="P50" s="155"/>
      <c r="Q50" s="155"/>
      <c r="R50" s="155"/>
      <c r="S50" s="155"/>
      <c r="T50" s="155"/>
      <c r="U50" s="155"/>
    </row>
    <row r="51" spans="2:22">
      <c r="B51" s="236">
        <f t="shared" si="2"/>
        <v>48</v>
      </c>
      <c r="C51" s="220" t="s">
        <v>429</v>
      </c>
      <c r="D51" s="241" t="s">
        <v>24</v>
      </c>
      <c r="E51" s="241"/>
      <c r="F51" s="246" t="s">
        <v>187</v>
      </c>
      <c r="G51" s="280">
        <v>165775</v>
      </c>
      <c r="I51" s="232">
        <v>0</v>
      </c>
      <c r="J51" s="157" t="s">
        <v>130</v>
      </c>
      <c r="K51" s="158" t="s">
        <v>124</v>
      </c>
      <c r="M51" s="155"/>
      <c r="N51" s="155"/>
      <c r="O51" s="155"/>
      <c r="P51" s="155"/>
      <c r="Q51" s="155"/>
      <c r="R51" s="155"/>
      <c r="S51" s="155"/>
      <c r="T51" s="155"/>
      <c r="U51" s="155"/>
    </row>
    <row r="52" spans="2:22">
      <c r="B52" s="236">
        <f t="shared" si="2"/>
        <v>49</v>
      </c>
      <c r="C52" s="220" t="s">
        <v>434</v>
      </c>
      <c r="D52" s="241" t="s">
        <v>24</v>
      </c>
      <c r="E52" s="241"/>
      <c r="F52" s="246" t="s">
        <v>186</v>
      </c>
      <c r="G52" s="280">
        <v>175879</v>
      </c>
      <c r="I52" s="232">
        <v>0</v>
      </c>
      <c r="J52" s="157" t="s">
        <v>130</v>
      </c>
      <c r="K52" s="158" t="s">
        <v>125</v>
      </c>
      <c r="M52" s="155"/>
      <c r="N52" s="155"/>
      <c r="O52" s="155"/>
      <c r="P52" s="155"/>
      <c r="Q52" s="155"/>
      <c r="R52" s="155"/>
      <c r="S52" s="155"/>
      <c r="T52" s="155"/>
      <c r="U52" s="155"/>
    </row>
    <row r="53" spans="2:22">
      <c r="B53" s="236">
        <f t="shared" si="2"/>
        <v>50</v>
      </c>
      <c r="C53" s="287" t="s">
        <v>435</v>
      </c>
      <c r="D53" s="241" t="s">
        <v>24</v>
      </c>
      <c r="E53" s="241" t="s">
        <v>24</v>
      </c>
      <c r="F53" s="246" t="s">
        <v>186</v>
      </c>
      <c r="G53" s="280">
        <v>175883</v>
      </c>
      <c r="I53" s="232">
        <v>0</v>
      </c>
      <c r="J53" s="157" t="s">
        <v>130</v>
      </c>
      <c r="K53" s="158" t="s">
        <v>126</v>
      </c>
      <c r="M53" s="155"/>
      <c r="N53" s="155"/>
      <c r="O53" s="155"/>
      <c r="P53" s="155"/>
      <c r="Q53" s="155"/>
      <c r="R53" s="155"/>
      <c r="S53" s="155"/>
      <c r="T53" s="155"/>
      <c r="U53" s="155"/>
    </row>
    <row r="54" spans="2:22">
      <c r="B54" s="236">
        <f t="shared" si="2"/>
        <v>51</v>
      </c>
      <c r="C54" s="220" t="s">
        <v>436</v>
      </c>
      <c r="D54" s="241" t="s">
        <v>24</v>
      </c>
      <c r="E54" s="241"/>
      <c r="F54" s="246" t="s">
        <v>186</v>
      </c>
      <c r="G54" s="280">
        <v>175875</v>
      </c>
      <c r="I54" s="232">
        <v>0</v>
      </c>
      <c r="J54" s="157" t="s">
        <v>199</v>
      </c>
      <c r="K54" s="158" t="s">
        <v>127</v>
      </c>
      <c r="M54" s="155"/>
      <c r="N54" s="155"/>
      <c r="O54" s="155"/>
      <c r="P54" s="155"/>
      <c r="Q54" s="155"/>
      <c r="R54" s="155"/>
      <c r="S54" s="155"/>
      <c r="T54" s="155"/>
      <c r="U54" s="155"/>
    </row>
    <row r="55" spans="2:22">
      <c r="B55" s="236">
        <f t="shared" si="2"/>
        <v>52</v>
      </c>
      <c r="C55" s="220" t="s">
        <v>437</v>
      </c>
      <c r="D55" s="241" t="s">
        <v>24</v>
      </c>
      <c r="E55" s="241"/>
      <c r="F55" s="246" t="s">
        <v>186</v>
      </c>
      <c r="G55" s="280">
        <v>175882</v>
      </c>
      <c r="I55" s="232">
        <v>0</v>
      </c>
      <c r="J55" s="157" t="s">
        <v>199</v>
      </c>
      <c r="K55" s="158" t="s">
        <v>128</v>
      </c>
      <c r="M55" s="155"/>
      <c r="N55" s="155"/>
      <c r="O55" s="155"/>
      <c r="P55" s="155"/>
      <c r="Q55" s="155"/>
      <c r="R55" s="155"/>
      <c r="S55" s="155"/>
      <c r="T55" s="155"/>
      <c r="U55" s="155"/>
    </row>
    <row r="56" spans="2:22" ht="17" thickBot="1">
      <c r="B56" s="239">
        <f t="shared" si="2"/>
        <v>53</v>
      </c>
      <c r="C56" s="242" t="s">
        <v>438</v>
      </c>
      <c r="D56" s="243" t="s">
        <v>24</v>
      </c>
      <c r="E56" s="243" t="s">
        <v>24</v>
      </c>
      <c r="F56" s="248" t="s">
        <v>186</v>
      </c>
      <c r="G56" s="281">
        <v>175891</v>
      </c>
      <c r="I56" s="233">
        <v>0</v>
      </c>
      <c r="J56" s="234" t="s">
        <v>205</v>
      </c>
      <c r="K56" s="235" t="s">
        <v>129</v>
      </c>
      <c r="M56" s="155"/>
      <c r="N56" s="155"/>
      <c r="O56" s="155"/>
      <c r="P56" s="155"/>
      <c r="Q56" s="155"/>
      <c r="R56" s="155"/>
      <c r="S56" s="155"/>
      <c r="T56" s="155"/>
      <c r="U56" s="155"/>
    </row>
    <row r="57" spans="2:22">
      <c r="N57" s="155"/>
      <c r="O57" s="155"/>
      <c r="P57" s="155"/>
      <c r="Q57" s="155"/>
      <c r="R57" s="155"/>
      <c r="S57" s="155"/>
      <c r="T57" s="155"/>
      <c r="U57" s="155"/>
      <c r="V57" s="155"/>
    </row>
    <row r="58" spans="2:22">
      <c r="N58" s="155"/>
      <c r="O58" s="155"/>
      <c r="P58" s="155"/>
      <c r="Q58" s="155"/>
      <c r="R58" s="155"/>
      <c r="S58" s="155"/>
      <c r="T58" s="155"/>
      <c r="U58" s="155"/>
      <c r="V58" s="155"/>
    </row>
    <row r="59" spans="2:22">
      <c r="N59" s="155"/>
      <c r="O59" s="155"/>
      <c r="P59" s="155"/>
      <c r="Q59" s="155"/>
      <c r="R59" s="155"/>
      <c r="S59" s="155"/>
      <c r="T59" s="155"/>
      <c r="U59" s="155"/>
      <c r="V59" s="155"/>
    </row>
    <row r="60" spans="2:22">
      <c r="K60" s="282"/>
    </row>
  </sheetData>
  <mergeCells count="10">
    <mergeCell ref="C2:C3"/>
    <mergeCell ref="B2:B3"/>
    <mergeCell ref="X2:X3"/>
    <mergeCell ref="B1:X1"/>
    <mergeCell ref="I2:K2"/>
    <mergeCell ref="M2:V2"/>
    <mergeCell ref="G2:G3"/>
    <mergeCell ref="F2:F3"/>
    <mergeCell ref="E2:E3"/>
    <mergeCell ref="D2:D3"/>
  </mergeCells>
  <pageMargins left="0.7" right="0.7" top="0.75" bottom="0.75" header="0.3" footer="0.3"/>
  <ignoredErrors>
    <ignoredError sqref="J37:K56" numberStoredAsText="1"/>
    <ignoredError sqref="B4:B56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8AF748-88E7-384B-A288-6BCB16796A59}">
  <dimension ref="A1:V126"/>
  <sheetViews>
    <sheetView showGridLines="0" topLeftCell="C1" workbookViewId="0">
      <pane ySplit="6" topLeftCell="A9" activePane="bottomLeft" state="frozenSplit"/>
      <selection pane="bottomLeft" activeCell="E1" sqref="E1:N4"/>
    </sheetView>
  </sheetViews>
  <sheetFormatPr baseColWidth="10" defaultRowHeight="13"/>
  <cols>
    <col min="1" max="1" width="0" style="348" hidden="1" customWidth="1"/>
    <col min="2" max="2" width="3" style="348" customWidth="1"/>
    <col min="3" max="3" width="17.5" style="348" customWidth="1"/>
    <col min="4" max="4" width="0.1640625" style="348" customWidth="1"/>
    <col min="5" max="5" width="2.33203125" style="348" customWidth="1"/>
    <col min="6" max="6" width="5.83203125" style="348" customWidth="1"/>
    <col min="7" max="7" width="0" style="348" hidden="1" customWidth="1"/>
    <col min="8" max="13" width="13.33203125" style="348" customWidth="1"/>
    <col min="14" max="14" width="6.83203125" style="348" customWidth="1"/>
    <col min="15" max="15" width="0.1640625" style="348" customWidth="1"/>
    <col min="16" max="16" width="6.1640625" style="348" customWidth="1"/>
    <col min="17" max="17" width="13.33203125" style="348" customWidth="1"/>
    <col min="18" max="18" width="0.83203125" style="348" customWidth="1"/>
    <col min="19" max="20" width="0" style="348" hidden="1" customWidth="1"/>
    <col min="21" max="21" width="8.6640625" style="348" customWidth="1"/>
    <col min="22" max="22" width="26.5" style="348" customWidth="1"/>
    <col min="23" max="24" width="0" style="348" hidden="1" customWidth="1"/>
    <col min="25" max="256" width="8.83203125" style="348" customWidth="1"/>
    <col min="257" max="257" width="0" style="348" hidden="1" customWidth="1"/>
    <col min="258" max="258" width="3" style="348" customWidth="1"/>
    <col min="259" max="259" width="17.5" style="348" customWidth="1"/>
    <col min="260" max="260" width="0.1640625" style="348" customWidth="1"/>
    <col min="261" max="261" width="2.33203125" style="348" customWidth="1"/>
    <col min="262" max="262" width="5.83203125" style="348" customWidth="1"/>
    <col min="263" max="263" width="0" style="348" hidden="1" customWidth="1"/>
    <col min="264" max="269" width="13.33203125" style="348" customWidth="1"/>
    <col min="270" max="270" width="6.83203125" style="348" customWidth="1"/>
    <col min="271" max="271" width="0.1640625" style="348" customWidth="1"/>
    <col min="272" max="272" width="6.1640625" style="348" customWidth="1"/>
    <col min="273" max="273" width="13.33203125" style="348" customWidth="1"/>
    <col min="274" max="274" width="0.83203125" style="348" customWidth="1"/>
    <col min="275" max="276" width="0" style="348" hidden="1" customWidth="1"/>
    <col min="277" max="277" width="8.6640625" style="348" customWidth="1"/>
    <col min="278" max="278" width="26.5" style="348" customWidth="1"/>
    <col min="279" max="280" width="0" style="348" hidden="1" customWidth="1"/>
    <col min="281" max="512" width="8.83203125" style="348" customWidth="1"/>
    <col min="513" max="513" width="0" style="348" hidden="1" customWidth="1"/>
    <col min="514" max="514" width="3" style="348" customWidth="1"/>
    <col min="515" max="515" width="17.5" style="348" customWidth="1"/>
    <col min="516" max="516" width="0.1640625" style="348" customWidth="1"/>
    <col min="517" max="517" width="2.33203125" style="348" customWidth="1"/>
    <col min="518" max="518" width="5.83203125" style="348" customWidth="1"/>
    <col min="519" max="519" width="0" style="348" hidden="1" customWidth="1"/>
    <col min="520" max="525" width="13.33203125" style="348" customWidth="1"/>
    <col min="526" max="526" width="6.83203125" style="348" customWidth="1"/>
    <col min="527" max="527" width="0.1640625" style="348" customWidth="1"/>
    <col min="528" max="528" width="6.1640625" style="348" customWidth="1"/>
    <col min="529" max="529" width="13.33203125" style="348" customWidth="1"/>
    <col min="530" max="530" width="0.83203125" style="348" customWidth="1"/>
    <col min="531" max="532" width="0" style="348" hidden="1" customWidth="1"/>
    <col min="533" max="533" width="8.6640625" style="348" customWidth="1"/>
    <col min="534" max="534" width="26.5" style="348" customWidth="1"/>
    <col min="535" max="536" width="0" style="348" hidden="1" customWidth="1"/>
    <col min="537" max="768" width="8.83203125" style="348" customWidth="1"/>
    <col min="769" max="769" width="0" style="348" hidden="1" customWidth="1"/>
    <col min="770" max="770" width="3" style="348" customWidth="1"/>
    <col min="771" max="771" width="17.5" style="348" customWidth="1"/>
    <col min="772" max="772" width="0.1640625" style="348" customWidth="1"/>
    <col min="773" max="773" width="2.33203125" style="348" customWidth="1"/>
    <col min="774" max="774" width="5.83203125" style="348" customWidth="1"/>
    <col min="775" max="775" width="0" style="348" hidden="1" customWidth="1"/>
    <col min="776" max="781" width="13.33203125" style="348" customWidth="1"/>
    <col min="782" max="782" width="6.83203125" style="348" customWidth="1"/>
    <col min="783" max="783" width="0.1640625" style="348" customWidth="1"/>
    <col min="784" max="784" width="6.1640625" style="348" customWidth="1"/>
    <col min="785" max="785" width="13.33203125" style="348" customWidth="1"/>
    <col min="786" max="786" width="0.83203125" style="348" customWidth="1"/>
    <col min="787" max="788" width="0" style="348" hidden="1" customWidth="1"/>
    <col min="789" max="789" width="8.6640625" style="348" customWidth="1"/>
    <col min="790" max="790" width="26.5" style="348" customWidth="1"/>
    <col min="791" max="792" width="0" style="348" hidden="1" customWidth="1"/>
    <col min="793" max="1024" width="8.83203125" style="348" customWidth="1"/>
    <col min="1025" max="1025" width="0" style="348" hidden="1" customWidth="1"/>
    <col min="1026" max="1026" width="3" style="348" customWidth="1"/>
    <col min="1027" max="1027" width="17.5" style="348" customWidth="1"/>
    <col min="1028" max="1028" width="0.1640625" style="348" customWidth="1"/>
    <col min="1029" max="1029" width="2.33203125" style="348" customWidth="1"/>
    <col min="1030" max="1030" width="5.83203125" style="348" customWidth="1"/>
    <col min="1031" max="1031" width="0" style="348" hidden="1" customWidth="1"/>
    <col min="1032" max="1037" width="13.33203125" style="348" customWidth="1"/>
    <col min="1038" max="1038" width="6.83203125" style="348" customWidth="1"/>
    <col min="1039" max="1039" width="0.1640625" style="348" customWidth="1"/>
    <col min="1040" max="1040" width="6.1640625" style="348" customWidth="1"/>
    <col min="1041" max="1041" width="13.33203125" style="348" customWidth="1"/>
    <col min="1042" max="1042" width="0.83203125" style="348" customWidth="1"/>
    <col min="1043" max="1044" width="0" style="348" hidden="1" customWidth="1"/>
    <col min="1045" max="1045" width="8.6640625" style="348" customWidth="1"/>
    <col min="1046" max="1046" width="26.5" style="348" customWidth="1"/>
    <col min="1047" max="1048" width="0" style="348" hidden="1" customWidth="1"/>
    <col min="1049" max="1280" width="8.83203125" style="348" customWidth="1"/>
    <col min="1281" max="1281" width="0" style="348" hidden="1" customWidth="1"/>
    <col min="1282" max="1282" width="3" style="348" customWidth="1"/>
    <col min="1283" max="1283" width="17.5" style="348" customWidth="1"/>
    <col min="1284" max="1284" width="0.1640625" style="348" customWidth="1"/>
    <col min="1285" max="1285" width="2.33203125" style="348" customWidth="1"/>
    <col min="1286" max="1286" width="5.83203125" style="348" customWidth="1"/>
    <col min="1287" max="1287" width="0" style="348" hidden="1" customWidth="1"/>
    <col min="1288" max="1293" width="13.33203125" style="348" customWidth="1"/>
    <col min="1294" max="1294" width="6.83203125" style="348" customWidth="1"/>
    <col min="1295" max="1295" width="0.1640625" style="348" customWidth="1"/>
    <col min="1296" max="1296" width="6.1640625" style="348" customWidth="1"/>
    <col min="1297" max="1297" width="13.33203125" style="348" customWidth="1"/>
    <col min="1298" max="1298" width="0.83203125" style="348" customWidth="1"/>
    <col min="1299" max="1300" width="0" style="348" hidden="1" customWidth="1"/>
    <col min="1301" max="1301" width="8.6640625" style="348" customWidth="1"/>
    <col min="1302" max="1302" width="26.5" style="348" customWidth="1"/>
    <col min="1303" max="1304" width="0" style="348" hidden="1" customWidth="1"/>
    <col min="1305" max="1536" width="8.83203125" style="348" customWidth="1"/>
    <col min="1537" max="1537" width="0" style="348" hidden="1" customWidth="1"/>
    <col min="1538" max="1538" width="3" style="348" customWidth="1"/>
    <col min="1539" max="1539" width="17.5" style="348" customWidth="1"/>
    <col min="1540" max="1540" width="0.1640625" style="348" customWidth="1"/>
    <col min="1541" max="1541" width="2.33203125" style="348" customWidth="1"/>
    <col min="1542" max="1542" width="5.83203125" style="348" customWidth="1"/>
    <col min="1543" max="1543" width="0" style="348" hidden="1" customWidth="1"/>
    <col min="1544" max="1549" width="13.33203125" style="348" customWidth="1"/>
    <col min="1550" max="1550" width="6.83203125" style="348" customWidth="1"/>
    <col min="1551" max="1551" width="0.1640625" style="348" customWidth="1"/>
    <col min="1552" max="1552" width="6.1640625" style="348" customWidth="1"/>
    <col min="1553" max="1553" width="13.33203125" style="348" customWidth="1"/>
    <col min="1554" max="1554" width="0.83203125" style="348" customWidth="1"/>
    <col min="1555" max="1556" width="0" style="348" hidden="1" customWidth="1"/>
    <col min="1557" max="1557" width="8.6640625" style="348" customWidth="1"/>
    <col min="1558" max="1558" width="26.5" style="348" customWidth="1"/>
    <col min="1559" max="1560" width="0" style="348" hidden="1" customWidth="1"/>
    <col min="1561" max="1792" width="8.83203125" style="348" customWidth="1"/>
    <col min="1793" max="1793" width="0" style="348" hidden="1" customWidth="1"/>
    <col min="1794" max="1794" width="3" style="348" customWidth="1"/>
    <col min="1795" max="1795" width="17.5" style="348" customWidth="1"/>
    <col min="1796" max="1796" width="0.1640625" style="348" customWidth="1"/>
    <col min="1797" max="1797" width="2.33203125" style="348" customWidth="1"/>
    <col min="1798" max="1798" width="5.83203125" style="348" customWidth="1"/>
    <col min="1799" max="1799" width="0" style="348" hidden="1" customWidth="1"/>
    <col min="1800" max="1805" width="13.33203125" style="348" customWidth="1"/>
    <col min="1806" max="1806" width="6.83203125" style="348" customWidth="1"/>
    <col min="1807" max="1807" width="0.1640625" style="348" customWidth="1"/>
    <col min="1808" max="1808" width="6.1640625" style="348" customWidth="1"/>
    <col min="1809" max="1809" width="13.33203125" style="348" customWidth="1"/>
    <col min="1810" max="1810" width="0.83203125" style="348" customWidth="1"/>
    <col min="1811" max="1812" width="0" style="348" hidden="1" customWidth="1"/>
    <col min="1813" max="1813" width="8.6640625" style="348" customWidth="1"/>
    <col min="1814" max="1814" width="26.5" style="348" customWidth="1"/>
    <col min="1815" max="1816" width="0" style="348" hidden="1" customWidth="1"/>
    <col min="1817" max="2048" width="8.83203125" style="348" customWidth="1"/>
    <col min="2049" max="2049" width="0" style="348" hidden="1" customWidth="1"/>
    <col min="2050" max="2050" width="3" style="348" customWidth="1"/>
    <col min="2051" max="2051" width="17.5" style="348" customWidth="1"/>
    <col min="2052" max="2052" width="0.1640625" style="348" customWidth="1"/>
    <col min="2053" max="2053" width="2.33203125" style="348" customWidth="1"/>
    <col min="2054" max="2054" width="5.83203125" style="348" customWidth="1"/>
    <col min="2055" max="2055" width="0" style="348" hidden="1" customWidth="1"/>
    <col min="2056" max="2061" width="13.33203125" style="348" customWidth="1"/>
    <col min="2062" max="2062" width="6.83203125" style="348" customWidth="1"/>
    <col min="2063" max="2063" width="0.1640625" style="348" customWidth="1"/>
    <col min="2064" max="2064" width="6.1640625" style="348" customWidth="1"/>
    <col min="2065" max="2065" width="13.33203125" style="348" customWidth="1"/>
    <col min="2066" max="2066" width="0.83203125" style="348" customWidth="1"/>
    <col min="2067" max="2068" width="0" style="348" hidden="1" customWidth="1"/>
    <col min="2069" max="2069" width="8.6640625" style="348" customWidth="1"/>
    <col min="2070" max="2070" width="26.5" style="348" customWidth="1"/>
    <col min="2071" max="2072" width="0" style="348" hidden="1" customWidth="1"/>
    <col min="2073" max="2304" width="8.83203125" style="348" customWidth="1"/>
    <col min="2305" max="2305" width="0" style="348" hidden="1" customWidth="1"/>
    <col min="2306" max="2306" width="3" style="348" customWidth="1"/>
    <col min="2307" max="2307" width="17.5" style="348" customWidth="1"/>
    <col min="2308" max="2308" width="0.1640625" style="348" customWidth="1"/>
    <col min="2309" max="2309" width="2.33203125" style="348" customWidth="1"/>
    <col min="2310" max="2310" width="5.83203125" style="348" customWidth="1"/>
    <col min="2311" max="2311" width="0" style="348" hidden="1" customWidth="1"/>
    <col min="2312" max="2317" width="13.33203125" style="348" customWidth="1"/>
    <col min="2318" max="2318" width="6.83203125" style="348" customWidth="1"/>
    <col min="2319" max="2319" width="0.1640625" style="348" customWidth="1"/>
    <col min="2320" max="2320" width="6.1640625" style="348" customWidth="1"/>
    <col min="2321" max="2321" width="13.33203125" style="348" customWidth="1"/>
    <col min="2322" max="2322" width="0.83203125" style="348" customWidth="1"/>
    <col min="2323" max="2324" width="0" style="348" hidden="1" customWidth="1"/>
    <col min="2325" max="2325" width="8.6640625" style="348" customWidth="1"/>
    <col min="2326" max="2326" width="26.5" style="348" customWidth="1"/>
    <col min="2327" max="2328" width="0" style="348" hidden="1" customWidth="1"/>
    <col min="2329" max="2560" width="8.83203125" style="348" customWidth="1"/>
    <col min="2561" max="2561" width="0" style="348" hidden="1" customWidth="1"/>
    <col min="2562" max="2562" width="3" style="348" customWidth="1"/>
    <col min="2563" max="2563" width="17.5" style="348" customWidth="1"/>
    <col min="2564" max="2564" width="0.1640625" style="348" customWidth="1"/>
    <col min="2565" max="2565" width="2.33203125" style="348" customWidth="1"/>
    <col min="2566" max="2566" width="5.83203125" style="348" customWidth="1"/>
    <col min="2567" max="2567" width="0" style="348" hidden="1" customWidth="1"/>
    <col min="2568" max="2573" width="13.33203125" style="348" customWidth="1"/>
    <col min="2574" max="2574" width="6.83203125" style="348" customWidth="1"/>
    <col min="2575" max="2575" width="0.1640625" style="348" customWidth="1"/>
    <col min="2576" max="2576" width="6.1640625" style="348" customWidth="1"/>
    <col min="2577" max="2577" width="13.33203125" style="348" customWidth="1"/>
    <col min="2578" max="2578" width="0.83203125" style="348" customWidth="1"/>
    <col min="2579" max="2580" width="0" style="348" hidden="1" customWidth="1"/>
    <col min="2581" max="2581" width="8.6640625" style="348" customWidth="1"/>
    <col min="2582" max="2582" width="26.5" style="348" customWidth="1"/>
    <col min="2583" max="2584" width="0" style="348" hidden="1" customWidth="1"/>
    <col min="2585" max="2816" width="8.83203125" style="348" customWidth="1"/>
    <col min="2817" max="2817" width="0" style="348" hidden="1" customWidth="1"/>
    <col min="2818" max="2818" width="3" style="348" customWidth="1"/>
    <col min="2819" max="2819" width="17.5" style="348" customWidth="1"/>
    <col min="2820" max="2820" width="0.1640625" style="348" customWidth="1"/>
    <col min="2821" max="2821" width="2.33203125" style="348" customWidth="1"/>
    <col min="2822" max="2822" width="5.83203125" style="348" customWidth="1"/>
    <col min="2823" max="2823" width="0" style="348" hidden="1" customWidth="1"/>
    <col min="2824" max="2829" width="13.33203125" style="348" customWidth="1"/>
    <col min="2830" max="2830" width="6.83203125" style="348" customWidth="1"/>
    <col min="2831" max="2831" width="0.1640625" style="348" customWidth="1"/>
    <col min="2832" max="2832" width="6.1640625" style="348" customWidth="1"/>
    <col min="2833" max="2833" width="13.33203125" style="348" customWidth="1"/>
    <col min="2834" max="2834" width="0.83203125" style="348" customWidth="1"/>
    <col min="2835" max="2836" width="0" style="348" hidden="1" customWidth="1"/>
    <col min="2837" max="2837" width="8.6640625" style="348" customWidth="1"/>
    <col min="2838" max="2838" width="26.5" style="348" customWidth="1"/>
    <col min="2839" max="2840" width="0" style="348" hidden="1" customWidth="1"/>
    <col min="2841" max="3072" width="8.83203125" style="348" customWidth="1"/>
    <col min="3073" max="3073" width="0" style="348" hidden="1" customWidth="1"/>
    <col min="3074" max="3074" width="3" style="348" customWidth="1"/>
    <col min="3075" max="3075" width="17.5" style="348" customWidth="1"/>
    <col min="3076" max="3076" width="0.1640625" style="348" customWidth="1"/>
    <col min="3077" max="3077" width="2.33203125" style="348" customWidth="1"/>
    <col min="3078" max="3078" width="5.83203125" style="348" customWidth="1"/>
    <col min="3079" max="3079" width="0" style="348" hidden="1" customWidth="1"/>
    <col min="3080" max="3085" width="13.33203125" style="348" customWidth="1"/>
    <col min="3086" max="3086" width="6.83203125" style="348" customWidth="1"/>
    <col min="3087" max="3087" width="0.1640625" style="348" customWidth="1"/>
    <col min="3088" max="3088" width="6.1640625" style="348" customWidth="1"/>
    <col min="3089" max="3089" width="13.33203125" style="348" customWidth="1"/>
    <col min="3090" max="3090" width="0.83203125" style="348" customWidth="1"/>
    <col min="3091" max="3092" width="0" style="348" hidden="1" customWidth="1"/>
    <col min="3093" max="3093" width="8.6640625" style="348" customWidth="1"/>
    <col min="3094" max="3094" width="26.5" style="348" customWidth="1"/>
    <col min="3095" max="3096" width="0" style="348" hidden="1" customWidth="1"/>
    <col min="3097" max="3328" width="8.83203125" style="348" customWidth="1"/>
    <col min="3329" max="3329" width="0" style="348" hidden="1" customWidth="1"/>
    <col min="3330" max="3330" width="3" style="348" customWidth="1"/>
    <col min="3331" max="3331" width="17.5" style="348" customWidth="1"/>
    <col min="3332" max="3332" width="0.1640625" style="348" customWidth="1"/>
    <col min="3333" max="3333" width="2.33203125" style="348" customWidth="1"/>
    <col min="3334" max="3334" width="5.83203125" style="348" customWidth="1"/>
    <col min="3335" max="3335" width="0" style="348" hidden="1" customWidth="1"/>
    <col min="3336" max="3341" width="13.33203125" style="348" customWidth="1"/>
    <col min="3342" max="3342" width="6.83203125" style="348" customWidth="1"/>
    <col min="3343" max="3343" width="0.1640625" style="348" customWidth="1"/>
    <col min="3344" max="3344" width="6.1640625" style="348" customWidth="1"/>
    <col min="3345" max="3345" width="13.33203125" style="348" customWidth="1"/>
    <col min="3346" max="3346" width="0.83203125" style="348" customWidth="1"/>
    <col min="3347" max="3348" width="0" style="348" hidden="1" customWidth="1"/>
    <col min="3349" max="3349" width="8.6640625" style="348" customWidth="1"/>
    <col min="3350" max="3350" width="26.5" style="348" customWidth="1"/>
    <col min="3351" max="3352" width="0" style="348" hidden="1" customWidth="1"/>
    <col min="3353" max="3584" width="8.83203125" style="348" customWidth="1"/>
    <col min="3585" max="3585" width="0" style="348" hidden="1" customWidth="1"/>
    <col min="3586" max="3586" width="3" style="348" customWidth="1"/>
    <col min="3587" max="3587" width="17.5" style="348" customWidth="1"/>
    <col min="3588" max="3588" width="0.1640625" style="348" customWidth="1"/>
    <col min="3589" max="3589" width="2.33203125" style="348" customWidth="1"/>
    <col min="3590" max="3590" width="5.83203125" style="348" customWidth="1"/>
    <col min="3591" max="3591" width="0" style="348" hidden="1" customWidth="1"/>
    <col min="3592" max="3597" width="13.33203125" style="348" customWidth="1"/>
    <col min="3598" max="3598" width="6.83203125" style="348" customWidth="1"/>
    <col min="3599" max="3599" width="0.1640625" style="348" customWidth="1"/>
    <col min="3600" max="3600" width="6.1640625" style="348" customWidth="1"/>
    <col min="3601" max="3601" width="13.33203125" style="348" customWidth="1"/>
    <col min="3602" max="3602" width="0.83203125" style="348" customWidth="1"/>
    <col min="3603" max="3604" width="0" style="348" hidden="1" customWidth="1"/>
    <col min="3605" max="3605" width="8.6640625" style="348" customWidth="1"/>
    <col min="3606" max="3606" width="26.5" style="348" customWidth="1"/>
    <col min="3607" max="3608" width="0" style="348" hidden="1" customWidth="1"/>
    <col min="3609" max="3840" width="8.83203125" style="348" customWidth="1"/>
    <col min="3841" max="3841" width="0" style="348" hidden="1" customWidth="1"/>
    <col min="3842" max="3842" width="3" style="348" customWidth="1"/>
    <col min="3843" max="3843" width="17.5" style="348" customWidth="1"/>
    <col min="3844" max="3844" width="0.1640625" style="348" customWidth="1"/>
    <col min="3845" max="3845" width="2.33203125" style="348" customWidth="1"/>
    <col min="3846" max="3846" width="5.83203125" style="348" customWidth="1"/>
    <col min="3847" max="3847" width="0" style="348" hidden="1" customWidth="1"/>
    <col min="3848" max="3853" width="13.33203125" style="348" customWidth="1"/>
    <col min="3854" max="3854" width="6.83203125" style="348" customWidth="1"/>
    <col min="3855" max="3855" width="0.1640625" style="348" customWidth="1"/>
    <col min="3856" max="3856" width="6.1640625" style="348" customWidth="1"/>
    <col min="3857" max="3857" width="13.33203125" style="348" customWidth="1"/>
    <col min="3858" max="3858" width="0.83203125" style="348" customWidth="1"/>
    <col min="3859" max="3860" width="0" style="348" hidden="1" customWidth="1"/>
    <col min="3861" max="3861" width="8.6640625" style="348" customWidth="1"/>
    <col min="3862" max="3862" width="26.5" style="348" customWidth="1"/>
    <col min="3863" max="3864" width="0" style="348" hidden="1" customWidth="1"/>
    <col min="3865" max="4096" width="8.83203125" style="348" customWidth="1"/>
    <col min="4097" max="4097" width="0" style="348" hidden="1" customWidth="1"/>
    <col min="4098" max="4098" width="3" style="348" customWidth="1"/>
    <col min="4099" max="4099" width="17.5" style="348" customWidth="1"/>
    <col min="4100" max="4100" width="0.1640625" style="348" customWidth="1"/>
    <col min="4101" max="4101" width="2.33203125" style="348" customWidth="1"/>
    <col min="4102" max="4102" width="5.83203125" style="348" customWidth="1"/>
    <col min="4103" max="4103" width="0" style="348" hidden="1" customWidth="1"/>
    <col min="4104" max="4109" width="13.33203125" style="348" customWidth="1"/>
    <col min="4110" max="4110" width="6.83203125" style="348" customWidth="1"/>
    <col min="4111" max="4111" width="0.1640625" style="348" customWidth="1"/>
    <col min="4112" max="4112" width="6.1640625" style="348" customWidth="1"/>
    <col min="4113" max="4113" width="13.33203125" style="348" customWidth="1"/>
    <col min="4114" max="4114" width="0.83203125" style="348" customWidth="1"/>
    <col min="4115" max="4116" width="0" style="348" hidden="1" customWidth="1"/>
    <col min="4117" max="4117" width="8.6640625" style="348" customWidth="1"/>
    <col min="4118" max="4118" width="26.5" style="348" customWidth="1"/>
    <col min="4119" max="4120" width="0" style="348" hidden="1" customWidth="1"/>
    <col min="4121" max="4352" width="8.83203125" style="348" customWidth="1"/>
    <col min="4353" max="4353" width="0" style="348" hidden="1" customWidth="1"/>
    <col min="4354" max="4354" width="3" style="348" customWidth="1"/>
    <col min="4355" max="4355" width="17.5" style="348" customWidth="1"/>
    <col min="4356" max="4356" width="0.1640625" style="348" customWidth="1"/>
    <col min="4357" max="4357" width="2.33203125" style="348" customWidth="1"/>
    <col min="4358" max="4358" width="5.83203125" style="348" customWidth="1"/>
    <col min="4359" max="4359" width="0" style="348" hidden="1" customWidth="1"/>
    <col min="4360" max="4365" width="13.33203125" style="348" customWidth="1"/>
    <col min="4366" max="4366" width="6.83203125" style="348" customWidth="1"/>
    <col min="4367" max="4367" width="0.1640625" style="348" customWidth="1"/>
    <col min="4368" max="4368" width="6.1640625" style="348" customWidth="1"/>
    <col min="4369" max="4369" width="13.33203125" style="348" customWidth="1"/>
    <col min="4370" max="4370" width="0.83203125" style="348" customWidth="1"/>
    <col min="4371" max="4372" width="0" style="348" hidden="1" customWidth="1"/>
    <col min="4373" max="4373" width="8.6640625" style="348" customWidth="1"/>
    <col min="4374" max="4374" width="26.5" style="348" customWidth="1"/>
    <col min="4375" max="4376" width="0" style="348" hidden="1" customWidth="1"/>
    <col min="4377" max="4608" width="8.83203125" style="348" customWidth="1"/>
    <col min="4609" max="4609" width="0" style="348" hidden="1" customWidth="1"/>
    <col min="4610" max="4610" width="3" style="348" customWidth="1"/>
    <col min="4611" max="4611" width="17.5" style="348" customWidth="1"/>
    <col min="4612" max="4612" width="0.1640625" style="348" customWidth="1"/>
    <col min="4613" max="4613" width="2.33203125" style="348" customWidth="1"/>
    <col min="4614" max="4614" width="5.83203125" style="348" customWidth="1"/>
    <col min="4615" max="4615" width="0" style="348" hidden="1" customWidth="1"/>
    <col min="4616" max="4621" width="13.33203125" style="348" customWidth="1"/>
    <col min="4622" max="4622" width="6.83203125" style="348" customWidth="1"/>
    <col min="4623" max="4623" width="0.1640625" style="348" customWidth="1"/>
    <col min="4624" max="4624" width="6.1640625" style="348" customWidth="1"/>
    <col min="4625" max="4625" width="13.33203125" style="348" customWidth="1"/>
    <col min="4626" max="4626" width="0.83203125" style="348" customWidth="1"/>
    <col min="4627" max="4628" width="0" style="348" hidden="1" customWidth="1"/>
    <col min="4629" max="4629" width="8.6640625" style="348" customWidth="1"/>
    <col min="4630" max="4630" width="26.5" style="348" customWidth="1"/>
    <col min="4631" max="4632" width="0" style="348" hidden="1" customWidth="1"/>
    <col min="4633" max="4864" width="8.83203125" style="348" customWidth="1"/>
    <col min="4865" max="4865" width="0" style="348" hidden="1" customWidth="1"/>
    <col min="4866" max="4866" width="3" style="348" customWidth="1"/>
    <col min="4867" max="4867" width="17.5" style="348" customWidth="1"/>
    <col min="4868" max="4868" width="0.1640625" style="348" customWidth="1"/>
    <col min="4869" max="4869" width="2.33203125" style="348" customWidth="1"/>
    <col min="4870" max="4870" width="5.83203125" style="348" customWidth="1"/>
    <col min="4871" max="4871" width="0" style="348" hidden="1" customWidth="1"/>
    <col min="4872" max="4877" width="13.33203125" style="348" customWidth="1"/>
    <col min="4878" max="4878" width="6.83203125" style="348" customWidth="1"/>
    <col min="4879" max="4879" width="0.1640625" style="348" customWidth="1"/>
    <col min="4880" max="4880" width="6.1640625" style="348" customWidth="1"/>
    <col min="4881" max="4881" width="13.33203125" style="348" customWidth="1"/>
    <col min="4882" max="4882" width="0.83203125" style="348" customWidth="1"/>
    <col min="4883" max="4884" width="0" style="348" hidden="1" customWidth="1"/>
    <col min="4885" max="4885" width="8.6640625" style="348" customWidth="1"/>
    <col min="4886" max="4886" width="26.5" style="348" customWidth="1"/>
    <col min="4887" max="4888" width="0" style="348" hidden="1" customWidth="1"/>
    <col min="4889" max="5120" width="8.83203125" style="348" customWidth="1"/>
    <col min="5121" max="5121" width="0" style="348" hidden="1" customWidth="1"/>
    <col min="5122" max="5122" width="3" style="348" customWidth="1"/>
    <col min="5123" max="5123" width="17.5" style="348" customWidth="1"/>
    <col min="5124" max="5124" width="0.1640625" style="348" customWidth="1"/>
    <col min="5125" max="5125" width="2.33203125" style="348" customWidth="1"/>
    <col min="5126" max="5126" width="5.83203125" style="348" customWidth="1"/>
    <col min="5127" max="5127" width="0" style="348" hidden="1" customWidth="1"/>
    <col min="5128" max="5133" width="13.33203125" style="348" customWidth="1"/>
    <col min="5134" max="5134" width="6.83203125" style="348" customWidth="1"/>
    <col min="5135" max="5135" width="0.1640625" style="348" customWidth="1"/>
    <col min="5136" max="5136" width="6.1640625" style="348" customWidth="1"/>
    <col min="5137" max="5137" width="13.33203125" style="348" customWidth="1"/>
    <col min="5138" max="5138" width="0.83203125" style="348" customWidth="1"/>
    <col min="5139" max="5140" width="0" style="348" hidden="1" customWidth="1"/>
    <col min="5141" max="5141" width="8.6640625" style="348" customWidth="1"/>
    <col min="5142" max="5142" width="26.5" style="348" customWidth="1"/>
    <col min="5143" max="5144" width="0" style="348" hidden="1" customWidth="1"/>
    <col min="5145" max="5376" width="8.83203125" style="348" customWidth="1"/>
    <col min="5377" max="5377" width="0" style="348" hidden="1" customWidth="1"/>
    <col min="5378" max="5378" width="3" style="348" customWidth="1"/>
    <col min="5379" max="5379" width="17.5" style="348" customWidth="1"/>
    <col min="5380" max="5380" width="0.1640625" style="348" customWidth="1"/>
    <col min="5381" max="5381" width="2.33203125" style="348" customWidth="1"/>
    <col min="5382" max="5382" width="5.83203125" style="348" customWidth="1"/>
    <col min="5383" max="5383" width="0" style="348" hidden="1" customWidth="1"/>
    <col min="5384" max="5389" width="13.33203125" style="348" customWidth="1"/>
    <col min="5390" max="5390" width="6.83203125" style="348" customWidth="1"/>
    <col min="5391" max="5391" width="0.1640625" style="348" customWidth="1"/>
    <col min="5392" max="5392" width="6.1640625" style="348" customWidth="1"/>
    <col min="5393" max="5393" width="13.33203125" style="348" customWidth="1"/>
    <col min="5394" max="5394" width="0.83203125" style="348" customWidth="1"/>
    <col min="5395" max="5396" width="0" style="348" hidden="1" customWidth="1"/>
    <col min="5397" max="5397" width="8.6640625" style="348" customWidth="1"/>
    <col min="5398" max="5398" width="26.5" style="348" customWidth="1"/>
    <col min="5399" max="5400" width="0" style="348" hidden="1" customWidth="1"/>
    <col min="5401" max="5632" width="8.83203125" style="348" customWidth="1"/>
    <col min="5633" max="5633" width="0" style="348" hidden="1" customWidth="1"/>
    <col min="5634" max="5634" width="3" style="348" customWidth="1"/>
    <col min="5635" max="5635" width="17.5" style="348" customWidth="1"/>
    <col min="5636" max="5636" width="0.1640625" style="348" customWidth="1"/>
    <col min="5637" max="5637" width="2.33203125" style="348" customWidth="1"/>
    <col min="5638" max="5638" width="5.83203125" style="348" customWidth="1"/>
    <col min="5639" max="5639" width="0" style="348" hidden="1" customWidth="1"/>
    <col min="5640" max="5645" width="13.33203125" style="348" customWidth="1"/>
    <col min="5646" max="5646" width="6.83203125" style="348" customWidth="1"/>
    <col min="5647" max="5647" width="0.1640625" style="348" customWidth="1"/>
    <col min="5648" max="5648" width="6.1640625" style="348" customWidth="1"/>
    <col min="5649" max="5649" width="13.33203125" style="348" customWidth="1"/>
    <col min="5650" max="5650" width="0.83203125" style="348" customWidth="1"/>
    <col min="5651" max="5652" width="0" style="348" hidden="1" customWidth="1"/>
    <col min="5653" max="5653" width="8.6640625" style="348" customWidth="1"/>
    <col min="5654" max="5654" width="26.5" style="348" customWidth="1"/>
    <col min="5655" max="5656" width="0" style="348" hidden="1" customWidth="1"/>
    <col min="5657" max="5888" width="8.83203125" style="348" customWidth="1"/>
    <col min="5889" max="5889" width="0" style="348" hidden="1" customWidth="1"/>
    <col min="5890" max="5890" width="3" style="348" customWidth="1"/>
    <col min="5891" max="5891" width="17.5" style="348" customWidth="1"/>
    <col min="5892" max="5892" width="0.1640625" style="348" customWidth="1"/>
    <col min="5893" max="5893" width="2.33203125" style="348" customWidth="1"/>
    <col min="5894" max="5894" width="5.83203125" style="348" customWidth="1"/>
    <col min="5895" max="5895" width="0" style="348" hidden="1" customWidth="1"/>
    <col min="5896" max="5901" width="13.33203125" style="348" customWidth="1"/>
    <col min="5902" max="5902" width="6.83203125" style="348" customWidth="1"/>
    <col min="5903" max="5903" width="0.1640625" style="348" customWidth="1"/>
    <col min="5904" max="5904" width="6.1640625" style="348" customWidth="1"/>
    <col min="5905" max="5905" width="13.33203125" style="348" customWidth="1"/>
    <col min="5906" max="5906" width="0.83203125" style="348" customWidth="1"/>
    <col min="5907" max="5908" width="0" style="348" hidden="1" customWidth="1"/>
    <col min="5909" max="5909" width="8.6640625" style="348" customWidth="1"/>
    <col min="5910" max="5910" width="26.5" style="348" customWidth="1"/>
    <col min="5911" max="5912" width="0" style="348" hidden="1" customWidth="1"/>
    <col min="5913" max="6144" width="8.83203125" style="348" customWidth="1"/>
    <col min="6145" max="6145" width="0" style="348" hidden="1" customWidth="1"/>
    <col min="6146" max="6146" width="3" style="348" customWidth="1"/>
    <col min="6147" max="6147" width="17.5" style="348" customWidth="1"/>
    <col min="6148" max="6148" width="0.1640625" style="348" customWidth="1"/>
    <col min="6149" max="6149" width="2.33203125" style="348" customWidth="1"/>
    <col min="6150" max="6150" width="5.83203125" style="348" customWidth="1"/>
    <col min="6151" max="6151" width="0" style="348" hidden="1" customWidth="1"/>
    <col min="6152" max="6157" width="13.33203125" style="348" customWidth="1"/>
    <col min="6158" max="6158" width="6.83203125" style="348" customWidth="1"/>
    <col min="6159" max="6159" width="0.1640625" style="348" customWidth="1"/>
    <col min="6160" max="6160" width="6.1640625" style="348" customWidth="1"/>
    <col min="6161" max="6161" width="13.33203125" style="348" customWidth="1"/>
    <col min="6162" max="6162" width="0.83203125" style="348" customWidth="1"/>
    <col min="6163" max="6164" width="0" style="348" hidden="1" customWidth="1"/>
    <col min="6165" max="6165" width="8.6640625" style="348" customWidth="1"/>
    <col min="6166" max="6166" width="26.5" style="348" customWidth="1"/>
    <col min="6167" max="6168" width="0" style="348" hidden="1" customWidth="1"/>
    <col min="6169" max="6400" width="8.83203125" style="348" customWidth="1"/>
    <col min="6401" max="6401" width="0" style="348" hidden="1" customWidth="1"/>
    <col min="6402" max="6402" width="3" style="348" customWidth="1"/>
    <col min="6403" max="6403" width="17.5" style="348" customWidth="1"/>
    <col min="6404" max="6404" width="0.1640625" style="348" customWidth="1"/>
    <col min="6405" max="6405" width="2.33203125" style="348" customWidth="1"/>
    <col min="6406" max="6406" width="5.83203125" style="348" customWidth="1"/>
    <col min="6407" max="6407" width="0" style="348" hidden="1" customWidth="1"/>
    <col min="6408" max="6413" width="13.33203125" style="348" customWidth="1"/>
    <col min="6414" max="6414" width="6.83203125" style="348" customWidth="1"/>
    <col min="6415" max="6415" width="0.1640625" style="348" customWidth="1"/>
    <col min="6416" max="6416" width="6.1640625" style="348" customWidth="1"/>
    <col min="6417" max="6417" width="13.33203125" style="348" customWidth="1"/>
    <col min="6418" max="6418" width="0.83203125" style="348" customWidth="1"/>
    <col min="6419" max="6420" width="0" style="348" hidden="1" customWidth="1"/>
    <col min="6421" max="6421" width="8.6640625" style="348" customWidth="1"/>
    <col min="6422" max="6422" width="26.5" style="348" customWidth="1"/>
    <col min="6423" max="6424" width="0" style="348" hidden="1" customWidth="1"/>
    <col min="6425" max="6656" width="8.83203125" style="348" customWidth="1"/>
    <col min="6657" max="6657" width="0" style="348" hidden="1" customWidth="1"/>
    <col min="6658" max="6658" width="3" style="348" customWidth="1"/>
    <col min="6659" max="6659" width="17.5" style="348" customWidth="1"/>
    <col min="6660" max="6660" width="0.1640625" style="348" customWidth="1"/>
    <col min="6661" max="6661" width="2.33203125" style="348" customWidth="1"/>
    <col min="6662" max="6662" width="5.83203125" style="348" customWidth="1"/>
    <col min="6663" max="6663" width="0" style="348" hidden="1" customWidth="1"/>
    <col min="6664" max="6669" width="13.33203125" style="348" customWidth="1"/>
    <col min="6670" max="6670" width="6.83203125" style="348" customWidth="1"/>
    <col min="6671" max="6671" width="0.1640625" style="348" customWidth="1"/>
    <col min="6672" max="6672" width="6.1640625" style="348" customWidth="1"/>
    <col min="6673" max="6673" width="13.33203125" style="348" customWidth="1"/>
    <col min="6674" max="6674" width="0.83203125" style="348" customWidth="1"/>
    <col min="6675" max="6676" width="0" style="348" hidden="1" customWidth="1"/>
    <col min="6677" max="6677" width="8.6640625" style="348" customWidth="1"/>
    <col min="6678" max="6678" width="26.5" style="348" customWidth="1"/>
    <col min="6679" max="6680" width="0" style="348" hidden="1" customWidth="1"/>
    <col min="6681" max="6912" width="8.83203125" style="348" customWidth="1"/>
    <col min="6913" max="6913" width="0" style="348" hidden="1" customWidth="1"/>
    <col min="6914" max="6914" width="3" style="348" customWidth="1"/>
    <col min="6915" max="6915" width="17.5" style="348" customWidth="1"/>
    <col min="6916" max="6916" width="0.1640625" style="348" customWidth="1"/>
    <col min="6917" max="6917" width="2.33203125" style="348" customWidth="1"/>
    <col min="6918" max="6918" width="5.83203125" style="348" customWidth="1"/>
    <col min="6919" max="6919" width="0" style="348" hidden="1" customWidth="1"/>
    <col min="6920" max="6925" width="13.33203125" style="348" customWidth="1"/>
    <col min="6926" max="6926" width="6.83203125" style="348" customWidth="1"/>
    <col min="6927" max="6927" width="0.1640625" style="348" customWidth="1"/>
    <col min="6928" max="6928" width="6.1640625" style="348" customWidth="1"/>
    <col min="6929" max="6929" width="13.33203125" style="348" customWidth="1"/>
    <col min="6930" max="6930" width="0.83203125" style="348" customWidth="1"/>
    <col min="6931" max="6932" width="0" style="348" hidden="1" customWidth="1"/>
    <col min="6933" max="6933" width="8.6640625" style="348" customWidth="1"/>
    <col min="6934" max="6934" width="26.5" style="348" customWidth="1"/>
    <col min="6935" max="6936" width="0" style="348" hidden="1" customWidth="1"/>
    <col min="6937" max="7168" width="8.83203125" style="348" customWidth="1"/>
    <col min="7169" max="7169" width="0" style="348" hidden="1" customWidth="1"/>
    <col min="7170" max="7170" width="3" style="348" customWidth="1"/>
    <col min="7171" max="7171" width="17.5" style="348" customWidth="1"/>
    <col min="7172" max="7172" width="0.1640625" style="348" customWidth="1"/>
    <col min="7173" max="7173" width="2.33203125" style="348" customWidth="1"/>
    <col min="7174" max="7174" width="5.83203125" style="348" customWidth="1"/>
    <col min="7175" max="7175" width="0" style="348" hidden="1" customWidth="1"/>
    <col min="7176" max="7181" width="13.33203125" style="348" customWidth="1"/>
    <col min="7182" max="7182" width="6.83203125" style="348" customWidth="1"/>
    <col min="7183" max="7183" width="0.1640625" style="348" customWidth="1"/>
    <col min="7184" max="7184" width="6.1640625" style="348" customWidth="1"/>
    <col min="7185" max="7185" width="13.33203125" style="348" customWidth="1"/>
    <col min="7186" max="7186" width="0.83203125" style="348" customWidth="1"/>
    <col min="7187" max="7188" width="0" style="348" hidden="1" customWidth="1"/>
    <col min="7189" max="7189" width="8.6640625" style="348" customWidth="1"/>
    <col min="7190" max="7190" width="26.5" style="348" customWidth="1"/>
    <col min="7191" max="7192" width="0" style="348" hidden="1" customWidth="1"/>
    <col min="7193" max="7424" width="8.83203125" style="348" customWidth="1"/>
    <col min="7425" max="7425" width="0" style="348" hidden="1" customWidth="1"/>
    <col min="7426" max="7426" width="3" style="348" customWidth="1"/>
    <col min="7427" max="7427" width="17.5" style="348" customWidth="1"/>
    <col min="7428" max="7428" width="0.1640625" style="348" customWidth="1"/>
    <col min="7429" max="7429" width="2.33203125" style="348" customWidth="1"/>
    <col min="7430" max="7430" width="5.83203125" style="348" customWidth="1"/>
    <col min="7431" max="7431" width="0" style="348" hidden="1" customWidth="1"/>
    <col min="7432" max="7437" width="13.33203125" style="348" customWidth="1"/>
    <col min="7438" max="7438" width="6.83203125" style="348" customWidth="1"/>
    <col min="7439" max="7439" width="0.1640625" style="348" customWidth="1"/>
    <col min="7440" max="7440" width="6.1640625" style="348" customWidth="1"/>
    <col min="7441" max="7441" width="13.33203125" style="348" customWidth="1"/>
    <col min="7442" max="7442" width="0.83203125" style="348" customWidth="1"/>
    <col min="7443" max="7444" width="0" style="348" hidden="1" customWidth="1"/>
    <col min="7445" max="7445" width="8.6640625" style="348" customWidth="1"/>
    <col min="7446" max="7446" width="26.5" style="348" customWidth="1"/>
    <col min="7447" max="7448" width="0" style="348" hidden="1" customWidth="1"/>
    <col min="7449" max="7680" width="8.83203125" style="348" customWidth="1"/>
    <col min="7681" max="7681" width="0" style="348" hidden="1" customWidth="1"/>
    <col min="7682" max="7682" width="3" style="348" customWidth="1"/>
    <col min="7683" max="7683" width="17.5" style="348" customWidth="1"/>
    <col min="7684" max="7684" width="0.1640625" style="348" customWidth="1"/>
    <col min="7685" max="7685" width="2.33203125" style="348" customWidth="1"/>
    <col min="7686" max="7686" width="5.83203125" style="348" customWidth="1"/>
    <col min="7687" max="7687" width="0" style="348" hidden="1" customWidth="1"/>
    <col min="7688" max="7693" width="13.33203125" style="348" customWidth="1"/>
    <col min="7694" max="7694" width="6.83203125" style="348" customWidth="1"/>
    <col min="7695" max="7695" width="0.1640625" style="348" customWidth="1"/>
    <col min="7696" max="7696" width="6.1640625" style="348" customWidth="1"/>
    <col min="7697" max="7697" width="13.33203125" style="348" customWidth="1"/>
    <col min="7698" max="7698" width="0.83203125" style="348" customWidth="1"/>
    <col min="7699" max="7700" width="0" style="348" hidden="1" customWidth="1"/>
    <col min="7701" max="7701" width="8.6640625" style="348" customWidth="1"/>
    <col min="7702" max="7702" width="26.5" style="348" customWidth="1"/>
    <col min="7703" max="7704" width="0" style="348" hidden="1" customWidth="1"/>
    <col min="7705" max="7936" width="8.83203125" style="348" customWidth="1"/>
    <col min="7937" max="7937" width="0" style="348" hidden="1" customWidth="1"/>
    <col min="7938" max="7938" width="3" style="348" customWidth="1"/>
    <col min="7939" max="7939" width="17.5" style="348" customWidth="1"/>
    <col min="7940" max="7940" width="0.1640625" style="348" customWidth="1"/>
    <col min="7941" max="7941" width="2.33203125" style="348" customWidth="1"/>
    <col min="7942" max="7942" width="5.83203125" style="348" customWidth="1"/>
    <col min="7943" max="7943" width="0" style="348" hidden="1" customWidth="1"/>
    <col min="7944" max="7949" width="13.33203125" style="348" customWidth="1"/>
    <col min="7950" max="7950" width="6.83203125" style="348" customWidth="1"/>
    <col min="7951" max="7951" width="0.1640625" style="348" customWidth="1"/>
    <col min="7952" max="7952" width="6.1640625" style="348" customWidth="1"/>
    <col min="7953" max="7953" width="13.33203125" style="348" customWidth="1"/>
    <col min="7954" max="7954" width="0.83203125" style="348" customWidth="1"/>
    <col min="7955" max="7956" width="0" style="348" hidden="1" customWidth="1"/>
    <col min="7957" max="7957" width="8.6640625" style="348" customWidth="1"/>
    <col min="7958" max="7958" width="26.5" style="348" customWidth="1"/>
    <col min="7959" max="7960" width="0" style="348" hidden="1" customWidth="1"/>
    <col min="7961" max="8192" width="8.83203125" style="348" customWidth="1"/>
    <col min="8193" max="8193" width="0" style="348" hidden="1" customWidth="1"/>
    <col min="8194" max="8194" width="3" style="348" customWidth="1"/>
    <col min="8195" max="8195" width="17.5" style="348" customWidth="1"/>
    <col min="8196" max="8196" width="0.1640625" style="348" customWidth="1"/>
    <col min="8197" max="8197" width="2.33203125" style="348" customWidth="1"/>
    <col min="8198" max="8198" width="5.83203125" style="348" customWidth="1"/>
    <col min="8199" max="8199" width="0" style="348" hidden="1" customWidth="1"/>
    <col min="8200" max="8205" width="13.33203125" style="348" customWidth="1"/>
    <col min="8206" max="8206" width="6.83203125" style="348" customWidth="1"/>
    <col min="8207" max="8207" width="0.1640625" style="348" customWidth="1"/>
    <col min="8208" max="8208" width="6.1640625" style="348" customWidth="1"/>
    <col min="8209" max="8209" width="13.33203125" style="348" customWidth="1"/>
    <col min="8210" max="8210" width="0.83203125" style="348" customWidth="1"/>
    <col min="8211" max="8212" width="0" style="348" hidden="1" customWidth="1"/>
    <col min="8213" max="8213" width="8.6640625" style="348" customWidth="1"/>
    <col min="8214" max="8214" width="26.5" style="348" customWidth="1"/>
    <col min="8215" max="8216" width="0" style="348" hidden="1" customWidth="1"/>
    <col min="8217" max="8448" width="8.83203125" style="348" customWidth="1"/>
    <col min="8449" max="8449" width="0" style="348" hidden="1" customWidth="1"/>
    <col min="8450" max="8450" width="3" style="348" customWidth="1"/>
    <col min="8451" max="8451" width="17.5" style="348" customWidth="1"/>
    <col min="8452" max="8452" width="0.1640625" style="348" customWidth="1"/>
    <col min="8453" max="8453" width="2.33203125" style="348" customWidth="1"/>
    <col min="8454" max="8454" width="5.83203125" style="348" customWidth="1"/>
    <col min="8455" max="8455" width="0" style="348" hidden="1" customWidth="1"/>
    <col min="8456" max="8461" width="13.33203125" style="348" customWidth="1"/>
    <col min="8462" max="8462" width="6.83203125" style="348" customWidth="1"/>
    <col min="8463" max="8463" width="0.1640625" style="348" customWidth="1"/>
    <col min="8464" max="8464" width="6.1640625" style="348" customWidth="1"/>
    <col min="8465" max="8465" width="13.33203125" style="348" customWidth="1"/>
    <col min="8466" max="8466" width="0.83203125" style="348" customWidth="1"/>
    <col min="8467" max="8468" width="0" style="348" hidden="1" customWidth="1"/>
    <col min="8469" max="8469" width="8.6640625" style="348" customWidth="1"/>
    <col min="8470" max="8470" width="26.5" style="348" customWidth="1"/>
    <col min="8471" max="8472" width="0" style="348" hidden="1" customWidth="1"/>
    <col min="8473" max="8704" width="8.83203125" style="348" customWidth="1"/>
    <col min="8705" max="8705" width="0" style="348" hidden="1" customWidth="1"/>
    <col min="8706" max="8706" width="3" style="348" customWidth="1"/>
    <col min="8707" max="8707" width="17.5" style="348" customWidth="1"/>
    <col min="8708" max="8708" width="0.1640625" style="348" customWidth="1"/>
    <col min="8709" max="8709" width="2.33203125" style="348" customWidth="1"/>
    <col min="8710" max="8710" width="5.83203125" style="348" customWidth="1"/>
    <col min="8711" max="8711" width="0" style="348" hidden="1" customWidth="1"/>
    <col min="8712" max="8717" width="13.33203125" style="348" customWidth="1"/>
    <col min="8718" max="8718" width="6.83203125" style="348" customWidth="1"/>
    <col min="8719" max="8719" width="0.1640625" style="348" customWidth="1"/>
    <col min="8720" max="8720" width="6.1640625" style="348" customWidth="1"/>
    <col min="8721" max="8721" width="13.33203125" style="348" customWidth="1"/>
    <col min="8722" max="8722" width="0.83203125" style="348" customWidth="1"/>
    <col min="8723" max="8724" width="0" style="348" hidden="1" customWidth="1"/>
    <col min="8725" max="8725" width="8.6640625" style="348" customWidth="1"/>
    <col min="8726" max="8726" width="26.5" style="348" customWidth="1"/>
    <col min="8727" max="8728" width="0" style="348" hidden="1" customWidth="1"/>
    <col min="8729" max="8960" width="8.83203125" style="348" customWidth="1"/>
    <col min="8961" max="8961" width="0" style="348" hidden="1" customWidth="1"/>
    <col min="8962" max="8962" width="3" style="348" customWidth="1"/>
    <col min="8963" max="8963" width="17.5" style="348" customWidth="1"/>
    <col min="8964" max="8964" width="0.1640625" style="348" customWidth="1"/>
    <col min="8965" max="8965" width="2.33203125" style="348" customWidth="1"/>
    <col min="8966" max="8966" width="5.83203125" style="348" customWidth="1"/>
    <col min="8967" max="8967" width="0" style="348" hidden="1" customWidth="1"/>
    <col min="8968" max="8973" width="13.33203125" style="348" customWidth="1"/>
    <col min="8974" max="8974" width="6.83203125" style="348" customWidth="1"/>
    <col min="8975" max="8975" width="0.1640625" style="348" customWidth="1"/>
    <col min="8976" max="8976" width="6.1640625" style="348" customWidth="1"/>
    <col min="8977" max="8977" width="13.33203125" style="348" customWidth="1"/>
    <col min="8978" max="8978" width="0.83203125" style="348" customWidth="1"/>
    <col min="8979" max="8980" width="0" style="348" hidden="1" customWidth="1"/>
    <col min="8981" max="8981" width="8.6640625" style="348" customWidth="1"/>
    <col min="8982" max="8982" width="26.5" style="348" customWidth="1"/>
    <col min="8983" max="8984" width="0" style="348" hidden="1" customWidth="1"/>
    <col min="8985" max="9216" width="8.83203125" style="348" customWidth="1"/>
    <col min="9217" max="9217" width="0" style="348" hidden="1" customWidth="1"/>
    <col min="9218" max="9218" width="3" style="348" customWidth="1"/>
    <col min="9219" max="9219" width="17.5" style="348" customWidth="1"/>
    <col min="9220" max="9220" width="0.1640625" style="348" customWidth="1"/>
    <col min="9221" max="9221" width="2.33203125" style="348" customWidth="1"/>
    <col min="9222" max="9222" width="5.83203125" style="348" customWidth="1"/>
    <col min="9223" max="9223" width="0" style="348" hidden="1" customWidth="1"/>
    <col min="9224" max="9229" width="13.33203125" style="348" customWidth="1"/>
    <col min="9230" max="9230" width="6.83203125" style="348" customWidth="1"/>
    <col min="9231" max="9231" width="0.1640625" style="348" customWidth="1"/>
    <col min="9232" max="9232" width="6.1640625" style="348" customWidth="1"/>
    <col min="9233" max="9233" width="13.33203125" style="348" customWidth="1"/>
    <col min="9234" max="9234" width="0.83203125" style="348" customWidth="1"/>
    <col min="9235" max="9236" width="0" style="348" hidden="1" customWidth="1"/>
    <col min="9237" max="9237" width="8.6640625" style="348" customWidth="1"/>
    <col min="9238" max="9238" width="26.5" style="348" customWidth="1"/>
    <col min="9239" max="9240" width="0" style="348" hidden="1" customWidth="1"/>
    <col min="9241" max="9472" width="8.83203125" style="348" customWidth="1"/>
    <col min="9473" max="9473" width="0" style="348" hidden="1" customWidth="1"/>
    <col min="9474" max="9474" width="3" style="348" customWidth="1"/>
    <col min="9475" max="9475" width="17.5" style="348" customWidth="1"/>
    <col min="9476" max="9476" width="0.1640625" style="348" customWidth="1"/>
    <col min="9477" max="9477" width="2.33203125" style="348" customWidth="1"/>
    <col min="9478" max="9478" width="5.83203125" style="348" customWidth="1"/>
    <col min="9479" max="9479" width="0" style="348" hidden="1" customWidth="1"/>
    <col min="9480" max="9485" width="13.33203125" style="348" customWidth="1"/>
    <col min="9486" max="9486" width="6.83203125" style="348" customWidth="1"/>
    <col min="9487" max="9487" width="0.1640625" style="348" customWidth="1"/>
    <col min="9488" max="9488" width="6.1640625" style="348" customWidth="1"/>
    <col min="9489" max="9489" width="13.33203125" style="348" customWidth="1"/>
    <col min="9490" max="9490" width="0.83203125" style="348" customWidth="1"/>
    <col min="9491" max="9492" width="0" style="348" hidden="1" customWidth="1"/>
    <col min="9493" max="9493" width="8.6640625" style="348" customWidth="1"/>
    <col min="9494" max="9494" width="26.5" style="348" customWidth="1"/>
    <col min="9495" max="9496" width="0" style="348" hidden="1" customWidth="1"/>
    <col min="9497" max="9728" width="8.83203125" style="348" customWidth="1"/>
    <col min="9729" max="9729" width="0" style="348" hidden="1" customWidth="1"/>
    <col min="9730" max="9730" width="3" style="348" customWidth="1"/>
    <col min="9731" max="9731" width="17.5" style="348" customWidth="1"/>
    <col min="9732" max="9732" width="0.1640625" style="348" customWidth="1"/>
    <col min="9733" max="9733" width="2.33203125" style="348" customWidth="1"/>
    <col min="9734" max="9734" width="5.83203125" style="348" customWidth="1"/>
    <col min="9735" max="9735" width="0" style="348" hidden="1" customWidth="1"/>
    <col min="9736" max="9741" width="13.33203125" style="348" customWidth="1"/>
    <col min="9742" max="9742" width="6.83203125" style="348" customWidth="1"/>
    <col min="9743" max="9743" width="0.1640625" style="348" customWidth="1"/>
    <col min="9744" max="9744" width="6.1640625" style="348" customWidth="1"/>
    <col min="9745" max="9745" width="13.33203125" style="348" customWidth="1"/>
    <col min="9746" max="9746" width="0.83203125" style="348" customWidth="1"/>
    <col min="9747" max="9748" width="0" style="348" hidden="1" customWidth="1"/>
    <col min="9749" max="9749" width="8.6640625" style="348" customWidth="1"/>
    <col min="9750" max="9750" width="26.5" style="348" customWidth="1"/>
    <col min="9751" max="9752" width="0" style="348" hidden="1" customWidth="1"/>
    <col min="9753" max="9984" width="8.83203125" style="348" customWidth="1"/>
    <col min="9985" max="9985" width="0" style="348" hidden="1" customWidth="1"/>
    <col min="9986" max="9986" width="3" style="348" customWidth="1"/>
    <col min="9987" max="9987" width="17.5" style="348" customWidth="1"/>
    <col min="9988" max="9988" width="0.1640625" style="348" customWidth="1"/>
    <col min="9989" max="9989" width="2.33203125" style="348" customWidth="1"/>
    <col min="9990" max="9990" width="5.83203125" style="348" customWidth="1"/>
    <col min="9991" max="9991" width="0" style="348" hidden="1" customWidth="1"/>
    <col min="9992" max="9997" width="13.33203125" style="348" customWidth="1"/>
    <col min="9998" max="9998" width="6.83203125" style="348" customWidth="1"/>
    <col min="9999" max="9999" width="0.1640625" style="348" customWidth="1"/>
    <col min="10000" max="10000" width="6.1640625" style="348" customWidth="1"/>
    <col min="10001" max="10001" width="13.33203125" style="348" customWidth="1"/>
    <col min="10002" max="10002" width="0.83203125" style="348" customWidth="1"/>
    <col min="10003" max="10004" width="0" style="348" hidden="1" customWidth="1"/>
    <col min="10005" max="10005" width="8.6640625" style="348" customWidth="1"/>
    <col min="10006" max="10006" width="26.5" style="348" customWidth="1"/>
    <col min="10007" max="10008" width="0" style="348" hidden="1" customWidth="1"/>
    <col min="10009" max="10240" width="8.83203125" style="348" customWidth="1"/>
    <col min="10241" max="10241" width="0" style="348" hidden="1" customWidth="1"/>
    <col min="10242" max="10242" width="3" style="348" customWidth="1"/>
    <col min="10243" max="10243" width="17.5" style="348" customWidth="1"/>
    <col min="10244" max="10244" width="0.1640625" style="348" customWidth="1"/>
    <col min="10245" max="10245" width="2.33203125" style="348" customWidth="1"/>
    <col min="10246" max="10246" width="5.83203125" style="348" customWidth="1"/>
    <col min="10247" max="10247" width="0" style="348" hidden="1" customWidth="1"/>
    <col min="10248" max="10253" width="13.33203125" style="348" customWidth="1"/>
    <col min="10254" max="10254" width="6.83203125" style="348" customWidth="1"/>
    <col min="10255" max="10255" width="0.1640625" style="348" customWidth="1"/>
    <col min="10256" max="10256" width="6.1640625" style="348" customWidth="1"/>
    <col min="10257" max="10257" width="13.33203125" style="348" customWidth="1"/>
    <col min="10258" max="10258" width="0.83203125" style="348" customWidth="1"/>
    <col min="10259" max="10260" width="0" style="348" hidden="1" customWidth="1"/>
    <col min="10261" max="10261" width="8.6640625" style="348" customWidth="1"/>
    <col min="10262" max="10262" width="26.5" style="348" customWidth="1"/>
    <col min="10263" max="10264" width="0" style="348" hidden="1" customWidth="1"/>
    <col min="10265" max="10496" width="8.83203125" style="348" customWidth="1"/>
    <col min="10497" max="10497" width="0" style="348" hidden="1" customWidth="1"/>
    <col min="10498" max="10498" width="3" style="348" customWidth="1"/>
    <col min="10499" max="10499" width="17.5" style="348" customWidth="1"/>
    <col min="10500" max="10500" width="0.1640625" style="348" customWidth="1"/>
    <col min="10501" max="10501" width="2.33203125" style="348" customWidth="1"/>
    <col min="10502" max="10502" width="5.83203125" style="348" customWidth="1"/>
    <col min="10503" max="10503" width="0" style="348" hidden="1" customWidth="1"/>
    <col min="10504" max="10509" width="13.33203125" style="348" customWidth="1"/>
    <col min="10510" max="10510" width="6.83203125" style="348" customWidth="1"/>
    <col min="10511" max="10511" width="0.1640625" style="348" customWidth="1"/>
    <col min="10512" max="10512" width="6.1640625" style="348" customWidth="1"/>
    <col min="10513" max="10513" width="13.33203125" style="348" customWidth="1"/>
    <col min="10514" max="10514" width="0.83203125" style="348" customWidth="1"/>
    <col min="10515" max="10516" width="0" style="348" hidden="1" customWidth="1"/>
    <col min="10517" max="10517" width="8.6640625" style="348" customWidth="1"/>
    <col min="10518" max="10518" width="26.5" style="348" customWidth="1"/>
    <col min="10519" max="10520" width="0" style="348" hidden="1" customWidth="1"/>
    <col min="10521" max="10752" width="8.83203125" style="348" customWidth="1"/>
    <col min="10753" max="10753" width="0" style="348" hidden="1" customWidth="1"/>
    <col min="10754" max="10754" width="3" style="348" customWidth="1"/>
    <col min="10755" max="10755" width="17.5" style="348" customWidth="1"/>
    <col min="10756" max="10756" width="0.1640625" style="348" customWidth="1"/>
    <col min="10757" max="10757" width="2.33203125" style="348" customWidth="1"/>
    <col min="10758" max="10758" width="5.83203125" style="348" customWidth="1"/>
    <col min="10759" max="10759" width="0" style="348" hidden="1" customWidth="1"/>
    <col min="10760" max="10765" width="13.33203125" style="348" customWidth="1"/>
    <col min="10766" max="10766" width="6.83203125" style="348" customWidth="1"/>
    <col min="10767" max="10767" width="0.1640625" style="348" customWidth="1"/>
    <col min="10768" max="10768" width="6.1640625" style="348" customWidth="1"/>
    <col min="10769" max="10769" width="13.33203125" style="348" customWidth="1"/>
    <col min="10770" max="10770" width="0.83203125" style="348" customWidth="1"/>
    <col min="10771" max="10772" width="0" style="348" hidden="1" customWidth="1"/>
    <col min="10773" max="10773" width="8.6640625" style="348" customWidth="1"/>
    <col min="10774" max="10774" width="26.5" style="348" customWidth="1"/>
    <col min="10775" max="10776" width="0" style="348" hidden="1" customWidth="1"/>
    <col min="10777" max="11008" width="8.83203125" style="348" customWidth="1"/>
    <col min="11009" max="11009" width="0" style="348" hidden="1" customWidth="1"/>
    <col min="11010" max="11010" width="3" style="348" customWidth="1"/>
    <col min="11011" max="11011" width="17.5" style="348" customWidth="1"/>
    <col min="11012" max="11012" width="0.1640625" style="348" customWidth="1"/>
    <col min="11013" max="11013" width="2.33203125" style="348" customWidth="1"/>
    <col min="11014" max="11014" width="5.83203125" style="348" customWidth="1"/>
    <col min="11015" max="11015" width="0" style="348" hidden="1" customWidth="1"/>
    <col min="11016" max="11021" width="13.33203125" style="348" customWidth="1"/>
    <col min="11022" max="11022" width="6.83203125" style="348" customWidth="1"/>
    <col min="11023" max="11023" width="0.1640625" style="348" customWidth="1"/>
    <col min="11024" max="11024" width="6.1640625" style="348" customWidth="1"/>
    <col min="11025" max="11025" width="13.33203125" style="348" customWidth="1"/>
    <col min="11026" max="11026" width="0.83203125" style="348" customWidth="1"/>
    <col min="11027" max="11028" width="0" style="348" hidden="1" customWidth="1"/>
    <col min="11029" max="11029" width="8.6640625" style="348" customWidth="1"/>
    <col min="11030" max="11030" width="26.5" style="348" customWidth="1"/>
    <col min="11031" max="11032" width="0" style="348" hidden="1" customWidth="1"/>
    <col min="11033" max="11264" width="8.83203125" style="348" customWidth="1"/>
    <col min="11265" max="11265" width="0" style="348" hidden="1" customWidth="1"/>
    <col min="11266" max="11266" width="3" style="348" customWidth="1"/>
    <col min="11267" max="11267" width="17.5" style="348" customWidth="1"/>
    <col min="11268" max="11268" width="0.1640625" style="348" customWidth="1"/>
    <col min="11269" max="11269" width="2.33203125" style="348" customWidth="1"/>
    <col min="11270" max="11270" width="5.83203125" style="348" customWidth="1"/>
    <col min="11271" max="11271" width="0" style="348" hidden="1" customWidth="1"/>
    <col min="11272" max="11277" width="13.33203125" style="348" customWidth="1"/>
    <col min="11278" max="11278" width="6.83203125" style="348" customWidth="1"/>
    <col min="11279" max="11279" width="0.1640625" style="348" customWidth="1"/>
    <col min="11280" max="11280" width="6.1640625" style="348" customWidth="1"/>
    <col min="11281" max="11281" width="13.33203125" style="348" customWidth="1"/>
    <col min="11282" max="11282" width="0.83203125" style="348" customWidth="1"/>
    <col min="11283" max="11284" width="0" style="348" hidden="1" customWidth="1"/>
    <col min="11285" max="11285" width="8.6640625" style="348" customWidth="1"/>
    <col min="11286" max="11286" width="26.5" style="348" customWidth="1"/>
    <col min="11287" max="11288" width="0" style="348" hidden="1" customWidth="1"/>
    <col min="11289" max="11520" width="8.83203125" style="348" customWidth="1"/>
    <col min="11521" max="11521" width="0" style="348" hidden="1" customWidth="1"/>
    <col min="11522" max="11522" width="3" style="348" customWidth="1"/>
    <col min="11523" max="11523" width="17.5" style="348" customWidth="1"/>
    <col min="11524" max="11524" width="0.1640625" style="348" customWidth="1"/>
    <col min="11525" max="11525" width="2.33203125" style="348" customWidth="1"/>
    <col min="11526" max="11526" width="5.83203125" style="348" customWidth="1"/>
    <col min="11527" max="11527" width="0" style="348" hidden="1" customWidth="1"/>
    <col min="11528" max="11533" width="13.33203125" style="348" customWidth="1"/>
    <col min="11534" max="11534" width="6.83203125" style="348" customWidth="1"/>
    <col min="11535" max="11535" width="0.1640625" style="348" customWidth="1"/>
    <col min="11536" max="11536" width="6.1640625" style="348" customWidth="1"/>
    <col min="11537" max="11537" width="13.33203125" style="348" customWidth="1"/>
    <col min="11538" max="11538" width="0.83203125" style="348" customWidth="1"/>
    <col min="11539" max="11540" width="0" style="348" hidden="1" customWidth="1"/>
    <col min="11541" max="11541" width="8.6640625" style="348" customWidth="1"/>
    <col min="11542" max="11542" width="26.5" style="348" customWidth="1"/>
    <col min="11543" max="11544" width="0" style="348" hidden="1" customWidth="1"/>
    <col min="11545" max="11776" width="8.83203125" style="348" customWidth="1"/>
    <col min="11777" max="11777" width="0" style="348" hidden="1" customWidth="1"/>
    <col min="11778" max="11778" width="3" style="348" customWidth="1"/>
    <col min="11779" max="11779" width="17.5" style="348" customWidth="1"/>
    <col min="11780" max="11780" width="0.1640625" style="348" customWidth="1"/>
    <col min="11781" max="11781" width="2.33203125" style="348" customWidth="1"/>
    <col min="11782" max="11782" width="5.83203125" style="348" customWidth="1"/>
    <col min="11783" max="11783" width="0" style="348" hidden="1" customWidth="1"/>
    <col min="11784" max="11789" width="13.33203125" style="348" customWidth="1"/>
    <col min="11790" max="11790" width="6.83203125" style="348" customWidth="1"/>
    <col min="11791" max="11791" width="0.1640625" style="348" customWidth="1"/>
    <col min="11792" max="11792" width="6.1640625" style="348" customWidth="1"/>
    <col min="11793" max="11793" width="13.33203125" style="348" customWidth="1"/>
    <col min="11794" max="11794" width="0.83203125" style="348" customWidth="1"/>
    <col min="11795" max="11796" width="0" style="348" hidden="1" customWidth="1"/>
    <col min="11797" max="11797" width="8.6640625" style="348" customWidth="1"/>
    <col min="11798" max="11798" width="26.5" style="348" customWidth="1"/>
    <col min="11799" max="11800" width="0" style="348" hidden="1" customWidth="1"/>
    <col min="11801" max="12032" width="8.83203125" style="348" customWidth="1"/>
    <col min="12033" max="12033" width="0" style="348" hidden="1" customWidth="1"/>
    <col min="12034" max="12034" width="3" style="348" customWidth="1"/>
    <col min="12035" max="12035" width="17.5" style="348" customWidth="1"/>
    <col min="12036" max="12036" width="0.1640625" style="348" customWidth="1"/>
    <col min="12037" max="12037" width="2.33203125" style="348" customWidth="1"/>
    <col min="12038" max="12038" width="5.83203125" style="348" customWidth="1"/>
    <col min="12039" max="12039" width="0" style="348" hidden="1" customWidth="1"/>
    <col min="12040" max="12045" width="13.33203125" style="348" customWidth="1"/>
    <col min="12046" max="12046" width="6.83203125" style="348" customWidth="1"/>
    <col min="12047" max="12047" width="0.1640625" style="348" customWidth="1"/>
    <col min="12048" max="12048" width="6.1640625" style="348" customWidth="1"/>
    <col min="12049" max="12049" width="13.33203125" style="348" customWidth="1"/>
    <col min="12050" max="12050" width="0.83203125" style="348" customWidth="1"/>
    <col min="12051" max="12052" width="0" style="348" hidden="1" customWidth="1"/>
    <col min="12053" max="12053" width="8.6640625" style="348" customWidth="1"/>
    <col min="12054" max="12054" width="26.5" style="348" customWidth="1"/>
    <col min="12055" max="12056" width="0" style="348" hidden="1" customWidth="1"/>
    <col min="12057" max="12288" width="8.83203125" style="348" customWidth="1"/>
    <col min="12289" max="12289" width="0" style="348" hidden="1" customWidth="1"/>
    <col min="12290" max="12290" width="3" style="348" customWidth="1"/>
    <col min="12291" max="12291" width="17.5" style="348" customWidth="1"/>
    <col min="12292" max="12292" width="0.1640625" style="348" customWidth="1"/>
    <col min="12293" max="12293" width="2.33203125" style="348" customWidth="1"/>
    <col min="12294" max="12294" width="5.83203125" style="348" customWidth="1"/>
    <col min="12295" max="12295" width="0" style="348" hidden="1" customWidth="1"/>
    <col min="12296" max="12301" width="13.33203125" style="348" customWidth="1"/>
    <col min="12302" max="12302" width="6.83203125" style="348" customWidth="1"/>
    <col min="12303" max="12303" width="0.1640625" style="348" customWidth="1"/>
    <col min="12304" max="12304" width="6.1640625" style="348" customWidth="1"/>
    <col min="12305" max="12305" width="13.33203125" style="348" customWidth="1"/>
    <col min="12306" max="12306" width="0.83203125" style="348" customWidth="1"/>
    <col min="12307" max="12308" width="0" style="348" hidden="1" customWidth="1"/>
    <col min="12309" max="12309" width="8.6640625" style="348" customWidth="1"/>
    <col min="12310" max="12310" width="26.5" style="348" customWidth="1"/>
    <col min="12311" max="12312" width="0" style="348" hidden="1" customWidth="1"/>
    <col min="12313" max="12544" width="8.83203125" style="348" customWidth="1"/>
    <col min="12545" max="12545" width="0" style="348" hidden="1" customWidth="1"/>
    <col min="12546" max="12546" width="3" style="348" customWidth="1"/>
    <col min="12547" max="12547" width="17.5" style="348" customWidth="1"/>
    <col min="12548" max="12548" width="0.1640625" style="348" customWidth="1"/>
    <col min="12549" max="12549" width="2.33203125" style="348" customWidth="1"/>
    <col min="12550" max="12550" width="5.83203125" style="348" customWidth="1"/>
    <col min="12551" max="12551" width="0" style="348" hidden="1" customWidth="1"/>
    <col min="12552" max="12557" width="13.33203125" style="348" customWidth="1"/>
    <col min="12558" max="12558" width="6.83203125" style="348" customWidth="1"/>
    <col min="12559" max="12559" width="0.1640625" style="348" customWidth="1"/>
    <col min="12560" max="12560" width="6.1640625" style="348" customWidth="1"/>
    <col min="12561" max="12561" width="13.33203125" style="348" customWidth="1"/>
    <col min="12562" max="12562" width="0.83203125" style="348" customWidth="1"/>
    <col min="12563" max="12564" width="0" style="348" hidden="1" customWidth="1"/>
    <col min="12565" max="12565" width="8.6640625" style="348" customWidth="1"/>
    <col min="12566" max="12566" width="26.5" style="348" customWidth="1"/>
    <col min="12567" max="12568" width="0" style="348" hidden="1" customWidth="1"/>
    <col min="12569" max="12800" width="8.83203125" style="348" customWidth="1"/>
    <col min="12801" max="12801" width="0" style="348" hidden="1" customWidth="1"/>
    <col min="12802" max="12802" width="3" style="348" customWidth="1"/>
    <col min="12803" max="12803" width="17.5" style="348" customWidth="1"/>
    <col min="12804" max="12804" width="0.1640625" style="348" customWidth="1"/>
    <col min="12805" max="12805" width="2.33203125" style="348" customWidth="1"/>
    <col min="12806" max="12806" width="5.83203125" style="348" customWidth="1"/>
    <col min="12807" max="12807" width="0" style="348" hidden="1" customWidth="1"/>
    <col min="12808" max="12813" width="13.33203125" style="348" customWidth="1"/>
    <col min="12814" max="12814" width="6.83203125" style="348" customWidth="1"/>
    <col min="12815" max="12815" width="0.1640625" style="348" customWidth="1"/>
    <col min="12816" max="12816" width="6.1640625" style="348" customWidth="1"/>
    <col min="12817" max="12817" width="13.33203125" style="348" customWidth="1"/>
    <col min="12818" max="12818" width="0.83203125" style="348" customWidth="1"/>
    <col min="12819" max="12820" width="0" style="348" hidden="1" customWidth="1"/>
    <col min="12821" max="12821" width="8.6640625" style="348" customWidth="1"/>
    <col min="12822" max="12822" width="26.5" style="348" customWidth="1"/>
    <col min="12823" max="12824" width="0" style="348" hidden="1" customWidth="1"/>
    <col min="12825" max="13056" width="8.83203125" style="348" customWidth="1"/>
    <col min="13057" max="13057" width="0" style="348" hidden="1" customWidth="1"/>
    <col min="13058" max="13058" width="3" style="348" customWidth="1"/>
    <col min="13059" max="13059" width="17.5" style="348" customWidth="1"/>
    <col min="13060" max="13060" width="0.1640625" style="348" customWidth="1"/>
    <col min="13061" max="13061" width="2.33203125" style="348" customWidth="1"/>
    <col min="13062" max="13062" width="5.83203125" style="348" customWidth="1"/>
    <col min="13063" max="13063" width="0" style="348" hidden="1" customWidth="1"/>
    <col min="13064" max="13069" width="13.33203125" style="348" customWidth="1"/>
    <col min="13070" max="13070" width="6.83203125" style="348" customWidth="1"/>
    <col min="13071" max="13071" width="0.1640625" style="348" customWidth="1"/>
    <col min="13072" max="13072" width="6.1640625" style="348" customWidth="1"/>
    <col min="13073" max="13073" width="13.33203125" style="348" customWidth="1"/>
    <col min="13074" max="13074" width="0.83203125" style="348" customWidth="1"/>
    <col min="13075" max="13076" width="0" style="348" hidden="1" customWidth="1"/>
    <col min="13077" max="13077" width="8.6640625" style="348" customWidth="1"/>
    <col min="13078" max="13078" width="26.5" style="348" customWidth="1"/>
    <col min="13079" max="13080" width="0" style="348" hidden="1" customWidth="1"/>
    <col min="13081" max="13312" width="8.83203125" style="348" customWidth="1"/>
    <col min="13313" max="13313" width="0" style="348" hidden="1" customWidth="1"/>
    <col min="13314" max="13314" width="3" style="348" customWidth="1"/>
    <col min="13315" max="13315" width="17.5" style="348" customWidth="1"/>
    <col min="13316" max="13316" width="0.1640625" style="348" customWidth="1"/>
    <col min="13317" max="13317" width="2.33203125" style="348" customWidth="1"/>
    <col min="13318" max="13318" width="5.83203125" style="348" customWidth="1"/>
    <col min="13319" max="13319" width="0" style="348" hidden="1" customWidth="1"/>
    <col min="13320" max="13325" width="13.33203125" style="348" customWidth="1"/>
    <col min="13326" max="13326" width="6.83203125" style="348" customWidth="1"/>
    <col min="13327" max="13327" width="0.1640625" style="348" customWidth="1"/>
    <col min="13328" max="13328" width="6.1640625" style="348" customWidth="1"/>
    <col min="13329" max="13329" width="13.33203125" style="348" customWidth="1"/>
    <col min="13330" max="13330" width="0.83203125" style="348" customWidth="1"/>
    <col min="13331" max="13332" width="0" style="348" hidden="1" customWidth="1"/>
    <col min="13333" max="13333" width="8.6640625" style="348" customWidth="1"/>
    <col min="13334" max="13334" width="26.5" style="348" customWidth="1"/>
    <col min="13335" max="13336" width="0" style="348" hidden="1" customWidth="1"/>
    <col min="13337" max="13568" width="8.83203125" style="348" customWidth="1"/>
    <col min="13569" max="13569" width="0" style="348" hidden="1" customWidth="1"/>
    <col min="13570" max="13570" width="3" style="348" customWidth="1"/>
    <col min="13571" max="13571" width="17.5" style="348" customWidth="1"/>
    <col min="13572" max="13572" width="0.1640625" style="348" customWidth="1"/>
    <col min="13573" max="13573" width="2.33203125" style="348" customWidth="1"/>
    <col min="13574" max="13574" width="5.83203125" style="348" customWidth="1"/>
    <col min="13575" max="13575" width="0" style="348" hidden="1" customWidth="1"/>
    <col min="13576" max="13581" width="13.33203125" style="348" customWidth="1"/>
    <col min="13582" max="13582" width="6.83203125" style="348" customWidth="1"/>
    <col min="13583" max="13583" width="0.1640625" style="348" customWidth="1"/>
    <col min="13584" max="13584" width="6.1640625" style="348" customWidth="1"/>
    <col min="13585" max="13585" width="13.33203125" style="348" customWidth="1"/>
    <col min="13586" max="13586" width="0.83203125" style="348" customWidth="1"/>
    <col min="13587" max="13588" width="0" style="348" hidden="1" customWidth="1"/>
    <col min="13589" max="13589" width="8.6640625" style="348" customWidth="1"/>
    <col min="13590" max="13590" width="26.5" style="348" customWidth="1"/>
    <col min="13591" max="13592" width="0" style="348" hidden="1" customWidth="1"/>
    <col min="13593" max="13824" width="8.83203125" style="348" customWidth="1"/>
    <col min="13825" max="13825" width="0" style="348" hidden="1" customWidth="1"/>
    <col min="13826" max="13826" width="3" style="348" customWidth="1"/>
    <col min="13827" max="13827" width="17.5" style="348" customWidth="1"/>
    <col min="13828" max="13828" width="0.1640625" style="348" customWidth="1"/>
    <col min="13829" max="13829" width="2.33203125" style="348" customWidth="1"/>
    <col min="13830" max="13830" width="5.83203125" style="348" customWidth="1"/>
    <col min="13831" max="13831" width="0" style="348" hidden="1" customWidth="1"/>
    <col min="13832" max="13837" width="13.33203125" style="348" customWidth="1"/>
    <col min="13838" max="13838" width="6.83203125" style="348" customWidth="1"/>
    <col min="13839" max="13839" width="0.1640625" style="348" customWidth="1"/>
    <col min="13840" max="13840" width="6.1640625" style="348" customWidth="1"/>
    <col min="13841" max="13841" width="13.33203125" style="348" customWidth="1"/>
    <col min="13842" max="13842" width="0.83203125" style="348" customWidth="1"/>
    <col min="13843" max="13844" width="0" style="348" hidden="1" customWidth="1"/>
    <col min="13845" max="13845" width="8.6640625" style="348" customWidth="1"/>
    <col min="13846" max="13846" width="26.5" style="348" customWidth="1"/>
    <col min="13847" max="13848" width="0" style="348" hidden="1" customWidth="1"/>
    <col min="13849" max="14080" width="8.83203125" style="348" customWidth="1"/>
    <col min="14081" max="14081" width="0" style="348" hidden="1" customWidth="1"/>
    <col min="14082" max="14082" width="3" style="348" customWidth="1"/>
    <col min="14083" max="14083" width="17.5" style="348" customWidth="1"/>
    <col min="14084" max="14084" width="0.1640625" style="348" customWidth="1"/>
    <col min="14085" max="14085" width="2.33203125" style="348" customWidth="1"/>
    <col min="14086" max="14086" width="5.83203125" style="348" customWidth="1"/>
    <col min="14087" max="14087" width="0" style="348" hidden="1" customWidth="1"/>
    <col min="14088" max="14093" width="13.33203125" style="348" customWidth="1"/>
    <col min="14094" max="14094" width="6.83203125" style="348" customWidth="1"/>
    <col min="14095" max="14095" width="0.1640625" style="348" customWidth="1"/>
    <col min="14096" max="14096" width="6.1640625" style="348" customWidth="1"/>
    <col min="14097" max="14097" width="13.33203125" style="348" customWidth="1"/>
    <col min="14098" max="14098" width="0.83203125" style="348" customWidth="1"/>
    <col min="14099" max="14100" width="0" style="348" hidden="1" customWidth="1"/>
    <col min="14101" max="14101" width="8.6640625" style="348" customWidth="1"/>
    <col min="14102" max="14102" width="26.5" style="348" customWidth="1"/>
    <col min="14103" max="14104" width="0" style="348" hidden="1" customWidth="1"/>
    <col min="14105" max="14336" width="8.83203125" style="348" customWidth="1"/>
    <col min="14337" max="14337" width="0" style="348" hidden="1" customWidth="1"/>
    <col min="14338" max="14338" width="3" style="348" customWidth="1"/>
    <col min="14339" max="14339" width="17.5" style="348" customWidth="1"/>
    <col min="14340" max="14340" width="0.1640625" style="348" customWidth="1"/>
    <col min="14341" max="14341" width="2.33203125" style="348" customWidth="1"/>
    <col min="14342" max="14342" width="5.83203125" style="348" customWidth="1"/>
    <col min="14343" max="14343" width="0" style="348" hidden="1" customWidth="1"/>
    <col min="14344" max="14349" width="13.33203125" style="348" customWidth="1"/>
    <col min="14350" max="14350" width="6.83203125" style="348" customWidth="1"/>
    <col min="14351" max="14351" width="0.1640625" style="348" customWidth="1"/>
    <col min="14352" max="14352" width="6.1640625" style="348" customWidth="1"/>
    <col min="14353" max="14353" width="13.33203125" style="348" customWidth="1"/>
    <col min="14354" max="14354" width="0.83203125" style="348" customWidth="1"/>
    <col min="14355" max="14356" width="0" style="348" hidden="1" customWidth="1"/>
    <col min="14357" max="14357" width="8.6640625" style="348" customWidth="1"/>
    <col min="14358" max="14358" width="26.5" style="348" customWidth="1"/>
    <col min="14359" max="14360" width="0" style="348" hidden="1" customWidth="1"/>
    <col min="14361" max="14592" width="8.83203125" style="348" customWidth="1"/>
    <col min="14593" max="14593" width="0" style="348" hidden="1" customWidth="1"/>
    <col min="14594" max="14594" width="3" style="348" customWidth="1"/>
    <col min="14595" max="14595" width="17.5" style="348" customWidth="1"/>
    <col min="14596" max="14596" width="0.1640625" style="348" customWidth="1"/>
    <col min="14597" max="14597" width="2.33203125" style="348" customWidth="1"/>
    <col min="14598" max="14598" width="5.83203125" style="348" customWidth="1"/>
    <col min="14599" max="14599" width="0" style="348" hidden="1" customWidth="1"/>
    <col min="14600" max="14605" width="13.33203125" style="348" customWidth="1"/>
    <col min="14606" max="14606" width="6.83203125" style="348" customWidth="1"/>
    <col min="14607" max="14607" width="0.1640625" style="348" customWidth="1"/>
    <col min="14608" max="14608" width="6.1640625" style="348" customWidth="1"/>
    <col min="14609" max="14609" width="13.33203125" style="348" customWidth="1"/>
    <col min="14610" max="14610" width="0.83203125" style="348" customWidth="1"/>
    <col min="14611" max="14612" width="0" style="348" hidden="1" customWidth="1"/>
    <col min="14613" max="14613" width="8.6640625" style="348" customWidth="1"/>
    <col min="14614" max="14614" width="26.5" style="348" customWidth="1"/>
    <col min="14615" max="14616" width="0" style="348" hidden="1" customWidth="1"/>
    <col min="14617" max="14848" width="8.83203125" style="348" customWidth="1"/>
    <col min="14849" max="14849" width="0" style="348" hidden="1" customWidth="1"/>
    <col min="14850" max="14850" width="3" style="348" customWidth="1"/>
    <col min="14851" max="14851" width="17.5" style="348" customWidth="1"/>
    <col min="14852" max="14852" width="0.1640625" style="348" customWidth="1"/>
    <col min="14853" max="14853" width="2.33203125" style="348" customWidth="1"/>
    <col min="14854" max="14854" width="5.83203125" style="348" customWidth="1"/>
    <col min="14855" max="14855" width="0" style="348" hidden="1" customWidth="1"/>
    <col min="14856" max="14861" width="13.33203125" style="348" customWidth="1"/>
    <col min="14862" max="14862" width="6.83203125" style="348" customWidth="1"/>
    <col min="14863" max="14863" width="0.1640625" style="348" customWidth="1"/>
    <col min="14864" max="14864" width="6.1640625" style="348" customWidth="1"/>
    <col min="14865" max="14865" width="13.33203125" style="348" customWidth="1"/>
    <col min="14866" max="14866" width="0.83203125" style="348" customWidth="1"/>
    <col min="14867" max="14868" width="0" style="348" hidden="1" customWidth="1"/>
    <col min="14869" max="14869" width="8.6640625" style="348" customWidth="1"/>
    <col min="14870" max="14870" width="26.5" style="348" customWidth="1"/>
    <col min="14871" max="14872" width="0" style="348" hidden="1" customWidth="1"/>
    <col min="14873" max="15104" width="8.83203125" style="348" customWidth="1"/>
    <col min="15105" max="15105" width="0" style="348" hidden="1" customWidth="1"/>
    <col min="15106" max="15106" width="3" style="348" customWidth="1"/>
    <col min="15107" max="15107" width="17.5" style="348" customWidth="1"/>
    <col min="15108" max="15108" width="0.1640625" style="348" customWidth="1"/>
    <col min="15109" max="15109" width="2.33203125" style="348" customWidth="1"/>
    <col min="15110" max="15110" width="5.83203125" style="348" customWidth="1"/>
    <col min="15111" max="15111" width="0" style="348" hidden="1" customWidth="1"/>
    <col min="15112" max="15117" width="13.33203125" style="348" customWidth="1"/>
    <col min="15118" max="15118" width="6.83203125" style="348" customWidth="1"/>
    <col min="15119" max="15119" width="0.1640625" style="348" customWidth="1"/>
    <col min="15120" max="15120" width="6.1640625" style="348" customWidth="1"/>
    <col min="15121" max="15121" width="13.33203125" style="348" customWidth="1"/>
    <col min="15122" max="15122" width="0.83203125" style="348" customWidth="1"/>
    <col min="15123" max="15124" width="0" style="348" hidden="1" customWidth="1"/>
    <col min="15125" max="15125" width="8.6640625" style="348" customWidth="1"/>
    <col min="15126" max="15126" width="26.5" style="348" customWidth="1"/>
    <col min="15127" max="15128" width="0" style="348" hidden="1" customWidth="1"/>
    <col min="15129" max="15360" width="8.83203125" style="348" customWidth="1"/>
    <col min="15361" max="15361" width="0" style="348" hidden="1" customWidth="1"/>
    <col min="15362" max="15362" width="3" style="348" customWidth="1"/>
    <col min="15363" max="15363" width="17.5" style="348" customWidth="1"/>
    <col min="15364" max="15364" width="0.1640625" style="348" customWidth="1"/>
    <col min="15365" max="15365" width="2.33203125" style="348" customWidth="1"/>
    <col min="15366" max="15366" width="5.83203125" style="348" customWidth="1"/>
    <col min="15367" max="15367" width="0" style="348" hidden="1" customWidth="1"/>
    <col min="15368" max="15373" width="13.33203125" style="348" customWidth="1"/>
    <col min="15374" max="15374" width="6.83203125" style="348" customWidth="1"/>
    <col min="15375" max="15375" width="0.1640625" style="348" customWidth="1"/>
    <col min="15376" max="15376" width="6.1640625" style="348" customWidth="1"/>
    <col min="15377" max="15377" width="13.33203125" style="348" customWidth="1"/>
    <col min="15378" max="15378" width="0.83203125" style="348" customWidth="1"/>
    <col min="15379" max="15380" width="0" style="348" hidden="1" customWidth="1"/>
    <col min="15381" max="15381" width="8.6640625" style="348" customWidth="1"/>
    <col min="15382" max="15382" width="26.5" style="348" customWidth="1"/>
    <col min="15383" max="15384" width="0" style="348" hidden="1" customWidth="1"/>
    <col min="15385" max="15616" width="8.83203125" style="348" customWidth="1"/>
    <col min="15617" max="15617" width="0" style="348" hidden="1" customWidth="1"/>
    <col min="15618" max="15618" width="3" style="348" customWidth="1"/>
    <col min="15619" max="15619" width="17.5" style="348" customWidth="1"/>
    <col min="15620" max="15620" width="0.1640625" style="348" customWidth="1"/>
    <col min="15621" max="15621" width="2.33203125" style="348" customWidth="1"/>
    <col min="15622" max="15622" width="5.83203125" style="348" customWidth="1"/>
    <col min="15623" max="15623" width="0" style="348" hidden="1" customWidth="1"/>
    <col min="15624" max="15629" width="13.33203125" style="348" customWidth="1"/>
    <col min="15630" max="15630" width="6.83203125" style="348" customWidth="1"/>
    <col min="15631" max="15631" width="0.1640625" style="348" customWidth="1"/>
    <col min="15632" max="15632" width="6.1640625" style="348" customWidth="1"/>
    <col min="15633" max="15633" width="13.33203125" style="348" customWidth="1"/>
    <col min="15634" max="15634" width="0.83203125" style="348" customWidth="1"/>
    <col min="15635" max="15636" width="0" style="348" hidden="1" customWidth="1"/>
    <col min="15637" max="15637" width="8.6640625" style="348" customWidth="1"/>
    <col min="15638" max="15638" width="26.5" style="348" customWidth="1"/>
    <col min="15639" max="15640" width="0" style="348" hidden="1" customWidth="1"/>
    <col min="15641" max="15872" width="8.83203125" style="348" customWidth="1"/>
    <col min="15873" max="15873" width="0" style="348" hidden="1" customWidth="1"/>
    <col min="15874" max="15874" width="3" style="348" customWidth="1"/>
    <col min="15875" max="15875" width="17.5" style="348" customWidth="1"/>
    <col min="15876" max="15876" width="0.1640625" style="348" customWidth="1"/>
    <col min="15877" max="15877" width="2.33203125" style="348" customWidth="1"/>
    <col min="15878" max="15878" width="5.83203125" style="348" customWidth="1"/>
    <col min="15879" max="15879" width="0" style="348" hidden="1" customWidth="1"/>
    <col min="15880" max="15885" width="13.33203125" style="348" customWidth="1"/>
    <col min="15886" max="15886" width="6.83203125" style="348" customWidth="1"/>
    <col min="15887" max="15887" width="0.1640625" style="348" customWidth="1"/>
    <col min="15888" max="15888" width="6.1640625" style="348" customWidth="1"/>
    <col min="15889" max="15889" width="13.33203125" style="348" customWidth="1"/>
    <col min="15890" max="15890" width="0.83203125" style="348" customWidth="1"/>
    <col min="15891" max="15892" width="0" style="348" hidden="1" customWidth="1"/>
    <col min="15893" max="15893" width="8.6640625" style="348" customWidth="1"/>
    <col min="15894" max="15894" width="26.5" style="348" customWidth="1"/>
    <col min="15895" max="15896" width="0" style="348" hidden="1" customWidth="1"/>
    <col min="15897" max="16128" width="8.83203125" style="348" customWidth="1"/>
    <col min="16129" max="16129" width="0" style="348" hidden="1" customWidth="1"/>
    <col min="16130" max="16130" width="3" style="348" customWidth="1"/>
    <col min="16131" max="16131" width="17.5" style="348" customWidth="1"/>
    <col min="16132" max="16132" width="0.1640625" style="348" customWidth="1"/>
    <col min="16133" max="16133" width="2.33203125" style="348" customWidth="1"/>
    <col min="16134" max="16134" width="5.83203125" style="348" customWidth="1"/>
    <col min="16135" max="16135" width="0" style="348" hidden="1" customWidth="1"/>
    <col min="16136" max="16141" width="13.33203125" style="348" customWidth="1"/>
    <col min="16142" max="16142" width="6.83203125" style="348" customWidth="1"/>
    <col min="16143" max="16143" width="0.1640625" style="348" customWidth="1"/>
    <col min="16144" max="16144" width="6.1640625" style="348" customWidth="1"/>
    <col min="16145" max="16145" width="13.33203125" style="348" customWidth="1"/>
    <col min="16146" max="16146" width="0.83203125" style="348" customWidth="1"/>
    <col min="16147" max="16148" width="0" style="348" hidden="1" customWidth="1"/>
    <col min="16149" max="16149" width="8.6640625" style="348" customWidth="1"/>
    <col min="16150" max="16150" width="26.5" style="348" customWidth="1"/>
    <col min="16151" max="16152" width="0" style="348" hidden="1" customWidth="1"/>
    <col min="16153" max="16384" width="8.83203125" style="348" customWidth="1"/>
  </cols>
  <sheetData>
    <row r="1" spans="1:22" ht="20.25" customHeight="1">
      <c r="A1" s="347"/>
      <c r="B1" s="347"/>
      <c r="C1" s="347"/>
      <c r="E1" s="349" t="s">
        <v>439</v>
      </c>
      <c r="F1" s="347"/>
      <c r="G1" s="347"/>
      <c r="H1" s="347"/>
      <c r="I1" s="347"/>
      <c r="J1" s="347"/>
      <c r="K1" s="347"/>
      <c r="L1" s="347"/>
      <c r="M1" s="347"/>
      <c r="N1" s="347"/>
      <c r="P1" s="347"/>
      <c r="Q1" s="347"/>
      <c r="R1" s="347"/>
      <c r="S1" s="347"/>
      <c r="T1" s="347"/>
    </row>
    <row r="2" spans="1:22" ht="1" customHeight="1">
      <c r="A2" s="347"/>
      <c r="B2" s="347"/>
      <c r="C2" s="347"/>
      <c r="E2" s="347"/>
      <c r="F2" s="347"/>
      <c r="G2" s="347"/>
      <c r="H2" s="347"/>
      <c r="I2" s="347"/>
      <c r="J2" s="347"/>
      <c r="K2" s="347"/>
      <c r="L2" s="347"/>
      <c r="M2" s="347"/>
      <c r="N2" s="347"/>
    </row>
    <row r="3" spans="1:22" ht="12.75" customHeight="1">
      <c r="A3" s="347"/>
      <c r="B3" s="347"/>
      <c r="C3" s="347"/>
      <c r="E3" s="347"/>
      <c r="F3" s="347"/>
      <c r="G3" s="347"/>
      <c r="H3" s="347"/>
      <c r="I3" s="347"/>
      <c r="J3" s="347"/>
      <c r="K3" s="347"/>
      <c r="L3" s="347"/>
      <c r="M3" s="347"/>
      <c r="N3" s="347"/>
      <c r="P3" s="350" t="s">
        <v>440</v>
      </c>
      <c r="Q3" s="347"/>
      <c r="R3" s="347"/>
      <c r="S3" s="347"/>
      <c r="T3" s="347"/>
    </row>
    <row r="4" spans="1:22" ht="5.25" customHeight="1">
      <c r="A4" s="347"/>
      <c r="B4" s="347"/>
      <c r="C4" s="347"/>
      <c r="E4" s="347"/>
      <c r="F4" s="347"/>
      <c r="G4" s="347"/>
      <c r="H4" s="347"/>
      <c r="I4" s="347"/>
      <c r="J4" s="347"/>
      <c r="K4" s="347"/>
      <c r="L4" s="347"/>
      <c r="M4" s="347"/>
      <c r="N4" s="347"/>
    </row>
    <row r="5" spans="1:22" ht="4" customHeight="1" thickBot="1"/>
    <row r="6" spans="1:22" ht="5.25" customHeight="1" thickTop="1">
      <c r="B6" s="351"/>
      <c r="C6" s="351"/>
      <c r="D6" s="351"/>
      <c r="E6" s="351"/>
      <c r="F6" s="351"/>
      <c r="G6" s="351"/>
      <c r="H6" s="351"/>
      <c r="I6" s="351"/>
      <c r="J6" s="351"/>
      <c r="K6" s="351"/>
      <c r="L6" s="351"/>
      <c r="M6" s="351"/>
      <c r="N6" s="351"/>
      <c r="O6" s="351"/>
      <c r="P6" s="351"/>
      <c r="Q6" s="351"/>
      <c r="R6" s="351"/>
    </row>
    <row r="7" spans="1:22" ht="0.75" customHeight="1"/>
    <row r="8" spans="1:22" ht="0.75" customHeight="1">
      <c r="A8" s="352"/>
      <c r="B8" s="347"/>
      <c r="C8" s="347"/>
      <c r="D8" s="347"/>
      <c r="E8" s="347"/>
      <c r="F8" s="347"/>
      <c r="G8" s="347"/>
      <c r="H8" s="347"/>
      <c r="I8" s="347"/>
      <c r="J8" s="347"/>
      <c r="K8" s="347"/>
      <c r="L8" s="347"/>
      <c r="M8" s="347"/>
      <c r="N8" s="347"/>
      <c r="O8" s="347"/>
      <c r="P8" s="347"/>
      <c r="Q8" s="347"/>
      <c r="R8" s="347"/>
    </row>
    <row r="9" spans="1:22" ht="15">
      <c r="A9" s="353"/>
      <c r="B9" s="347"/>
      <c r="C9" s="354"/>
      <c r="D9" s="347"/>
      <c r="E9" s="347"/>
      <c r="F9" s="355"/>
      <c r="H9" s="355"/>
      <c r="I9" s="355"/>
      <c r="J9" s="355"/>
      <c r="K9" s="355"/>
      <c r="L9" s="355"/>
      <c r="M9" s="355"/>
      <c r="N9" s="354"/>
      <c r="O9" s="347"/>
      <c r="P9" s="347"/>
      <c r="Q9" s="355"/>
      <c r="R9" s="354"/>
      <c r="S9" s="347"/>
      <c r="T9" s="347"/>
      <c r="U9" s="347"/>
      <c r="V9" s="355"/>
    </row>
    <row r="10" spans="1:22" s="359" customFormat="1" ht="15" customHeight="1">
      <c r="A10" s="356"/>
      <c r="B10" s="356"/>
      <c r="C10" s="357" t="s">
        <v>441</v>
      </c>
      <c r="D10" s="356"/>
      <c r="E10" s="356"/>
      <c r="F10" s="358"/>
      <c r="H10" s="360"/>
      <c r="I10" s="360"/>
      <c r="J10" s="361"/>
      <c r="K10" s="360"/>
      <c r="L10" s="360"/>
      <c r="M10" s="360"/>
      <c r="N10" s="362"/>
      <c r="O10" s="356"/>
      <c r="P10" s="356"/>
      <c r="Q10" s="360"/>
      <c r="R10" s="363"/>
      <c r="S10" s="356"/>
      <c r="T10" s="356"/>
      <c r="U10" s="356"/>
      <c r="V10" s="364"/>
    </row>
    <row r="11" spans="1:22" s="359" customFormat="1" ht="15" thickBot="1">
      <c r="A11" s="365" t="s">
        <v>442</v>
      </c>
      <c r="B11" s="366"/>
      <c r="C11" s="365" t="s">
        <v>443</v>
      </c>
      <c r="D11" s="366"/>
      <c r="E11" s="366"/>
      <c r="F11" s="367" t="s">
        <v>444</v>
      </c>
      <c r="H11" s="367" t="s">
        <v>23</v>
      </c>
      <c r="I11" s="367" t="s">
        <v>445</v>
      </c>
      <c r="J11" s="367" t="s">
        <v>446</v>
      </c>
      <c r="K11" s="367" t="s">
        <v>447</v>
      </c>
      <c r="L11" s="367" t="s">
        <v>448</v>
      </c>
      <c r="M11" s="367" t="s">
        <v>449</v>
      </c>
      <c r="N11" s="365" t="s">
        <v>450</v>
      </c>
      <c r="O11" s="366"/>
      <c r="P11" s="366"/>
      <c r="Q11" s="367" t="s">
        <v>451</v>
      </c>
      <c r="R11" s="365" t="s">
        <v>452</v>
      </c>
      <c r="S11" s="366"/>
      <c r="T11" s="366"/>
      <c r="U11" s="366"/>
      <c r="V11" s="367" t="s">
        <v>453</v>
      </c>
    </row>
    <row r="12" spans="1:22" s="359" customFormat="1" ht="14.5" customHeight="1" thickTop="1" thickBot="1">
      <c r="A12" s="368">
        <v>1</v>
      </c>
      <c r="B12" s="369"/>
      <c r="C12" s="370" t="s">
        <v>454</v>
      </c>
      <c r="D12" s="371"/>
      <c r="E12" s="371"/>
      <c r="F12" s="372"/>
      <c r="H12" s="373" t="s">
        <v>455</v>
      </c>
      <c r="I12" s="373" t="s">
        <v>456</v>
      </c>
      <c r="J12" s="374" t="s">
        <v>457</v>
      </c>
      <c r="K12" s="373" t="s">
        <v>458</v>
      </c>
      <c r="L12" s="373" t="s">
        <v>459</v>
      </c>
      <c r="M12" s="373" t="s">
        <v>455</v>
      </c>
      <c r="N12" s="375" t="s">
        <v>455</v>
      </c>
      <c r="O12" s="371"/>
      <c r="P12" s="369"/>
      <c r="Q12" s="373" t="s">
        <v>460</v>
      </c>
      <c r="R12" s="368" t="s">
        <v>461</v>
      </c>
      <c r="S12" s="371"/>
      <c r="T12" s="371"/>
      <c r="U12" s="369"/>
      <c r="V12" s="376" t="s">
        <v>462</v>
      </c>
    </row>
    <row r="13" spans="1:22" s="359" customFormat="1" ht="14.5" customHeight="1" thickTop="1" thickBot="1">
      <c r="A13" s="368">
        <v>2</v>
      </c>
      <c r="B13" s="369"/>
      <c r="C13" s="370" t="s">
        <v>463</v>
      </c>
      <c r="D13" s="371"/>
      <c r="E13" s="371"/>
      <c r="F13" s="372"/>
      <c r="H13" s="373" t="s">
        <v>464</v>
      </c>
      <c r="I13" s="373" t="s">
        <v>465</v>
      </c>
      <c r="J13" s="373" t="s">
        <v>455</v>
      </c>
      <c r="K13" s="373" t="s">
        <v>466</v>
      </c>
      <c r="L13" s="374" t="s">
        <v>467</v>
      </c>
      <c r="M13" s="373" t="s">
        <v>468</v>
      </c>
      <c r="N13" s="375" t="s">
        <v>469</v>
      </c>
      <c r="O13" s="371"/>
      <c r="P13" s="369"/>
      <c r="Q13" s="373" t="s">
        <v>455</v>
      </c>
      <c r="R13" s="368" t="s">
        <v>470</v>
      </c>
      <c r="S13" s="371"/>
      <c r="T13" s="371"/>
      <c r="U13" s="369"/>
      <c r="V13" s="376" t="s">
        <v>471</v>
      </c>
    </row>
    <row r="14" spans="1:22" s="359" customFormat="1" ht="13" hidden="1" customHeight="1"/>
    <row r="15" spans="1:22" s="359" customFormat="1" ht="14.5" customHeight="1" thickTop="1" thickBot="1">
      <c r="A15" s="368">
        <v>3</v>
      </c>
      <c r="B15" s="369"/>
      <c r="C15" s="370" t="s">
        <v>472</v>
      </c>
      <c r="D15" s="371"/>
      <c r="E15" s="371"/>
      <c r="F15" s="372"/>
      <c r="H15" s="373" t="s">
        <v>473</v>
      </c>
      <c r="I15" s="373" t="s">
        <v>455</v>
      </c>
      <c r="J15" s="373" t="s">
        <v>474</v>
      </c>
      <c r="K15" s="374" t="s">
        <v>475</v>
      </c>
      <c r="L15" s="373" t="s">
        <v>476</v>
      </c>
      <c r="M15" s="373" t="s">
        <v>477</v>
      </c>
      <c r="N15" s="375" t="s">
        <v>455</v>
      </c>
      <c r="O15" s="371"/>
      <c r="P15" s="369"/>
      <c r="Q15" s="373" t="s">
        <v>455</v>
      </c>
      <c r="R15" s="368" t="s">
        <v>478</v>
      </c>
      <c r="S15" s="371"/>
      <c r="T15" s="371"/>
      <c r="U15" s="369"/>
      <c r="V15" s="376" t="s">
        <v>479</v>
      </c>
    </row>
    <row r="16" spans="1:22" s="359" customFormat="1" ht="14.5" customHeight="1" thickTop="1" thickBot="1">
      <c r="A16" s="368">
        <v>4</v>
      </c>
      <c r="B16" s="369"/>
      <c r="C16" s="370" t="s">
        <v>480</v>
      </c>
      <c r="D16" s="371"/>
      <c r="E16" s="371"/>
      <c r="F16" s="372"/>
      <c r="H16" s="373" t="s">
        <v>481</v>
      </c>
      <c r="I16" s="373" t="s">
        <v>476</v>
      </c>
      <c r="J16" s="373" t="s">
        <v>482</v>
      </c>
      <c r="K16" s="374" t="s">
        <v>483</v>
      </c>
      <c r="L16" s="373" t="s">
        <v>484</v>
      </c>
      <c r="M16" s="373" t="s">
        <v>485</v>
      </c>
      <c r="N16" s="375" t="s">
        <v>476</v>
      </c>
      <c r="O16" s="371"/>
      <c r="P16" s="369"/>
      <c r="Q16" s="373" t="s">
        <v>486</v>
      </c>
      <c r="R16" s="368" t="s">
        <v>487</v>
      </c>
      <c r="S16" s="371"/>
      <c r="T16" s="371"/>
      <c r="U16" s="369"/>
      <c r="V16" s="376" t="s">
        <v>488</v>
      </c>
    </row>
    <row r="17" spans="1:22" s="359" customFormat="1" ht="13" hidden="1" customHeight="1"/>
    <row r="18" spans="1:22" s="359" customFormat="1" ht="14.5" customHeight="1" thickTop="1" thickBot="1">
      <c r="A18" s="368">
        <v>5</v>
      </c>
      <c r="B18" s="369"/>
      <c r="C18" s="370" t="s">
        <v>489</v>
      </c>
      <c r="D18" s="371"/>
      <c r="E18" s="371"/>
      <c r="F18" s="372"/>
      <c r="H18" s="373" t="s">
        <v>490</v>
      </c>
      <c r="I18" s="373" t="s">
        <v>491</v>
      </c>
      <c r="J18" s="373" t="s">
        <v>492</v>
      </c>
      <c r="K18" s="373" t="s">
        <v>493</v>
      </c>
      <c r="L18" s="374" t="s">
        <v>494</v>
      </c>
      <c r="M18" s="373" t="s">
        <v>495</v>
      </c>
      <c r="N18" s="375" t="s">
        <v>496</v>
      </c>
      <c r="O18" s="371"/>
      <c r="P18" s="369"/>
      <c r="Q18" s="373" t="s">
        <v>497</v>
      </c>
      <c r="R18" s="368" t="s">
        <v>498</v>
      </c>
      <c r="S18" s="371"/>
      <c r="T18" s="371"/>
      <c r="U18" s="369"/>
      <c r="V18" s="376" t="s">
        <v>499</v>
      </c>
    </row>
    <row r="19" spans="1:22" s="359" customFormat="1" ht="14.5" customHeight="1" thickTop="1" thickBot="1">
      <c r="A19" s="368">
        <v>6</v>
      </c>
      <c r="B19" s="369"/>
      <c r="C19" s="370" t="s">
        <v>500</v>
      </c>
      <c r="D19" s="371"/>
      <c r="E19" s="371"/>
      <c r="F19" s="372"/>
      <c r="H19" s="373" t="s">
        <v>501</v>
      </c>
      <c r="I19" s="373" t="s">
        <v>502</v>
      </c>
      <c r="J19" s="373" t="s">
        <v>503</v>
      </c>
      <c r="K19" s="373" t="s">
        <v>504</v>
      </c>
      <c r="L19" s="374" t="s">
        <v>505</v>
      </c>
      <c r="M19" s="373" t="s">
        <v>506</v>
      </c>
      <c r="N19" s="375" t="s">
        <v>507</v>
      </c>
      <c r="O19" s="371"/>
      <c r="P19" s="369"/>
      <c r="Q19" s="373" t="s">
        <v>508</v>
      </c>
      <c r="R19" s="368" t="s">
        <v>509</v>
      </c>
      <c r="S19" s="371"/>
      <c r="T19" s="371"/>
      <c r="U19" s="369"/>
      <c r="V19" s="376" t="s">
        <v>510</v>
      </c>
    </row>
    <row r="20" spans="1:22" s="359" customFormat="1" ht="13" hidden="1" customHeight="1"/>
    <row r="21" spans="1:22" s="359" customFormat="1" ht="14.5" customHeight="1" thickTop="1" thickBot="1">
      <c r="A21" s="368">
        <v>7</v>
      </c>
      <c r="B21" s="369"/>
      <c r="C21" s="370" t="s">
        <v>511</v>
      </c>
      <c r="D21" s="371"/>
      <c r="E21" s="371"/>
      <c r="F21" s="372"/>
      <c r="H21" s="373" t="s">
        <v>512</v>
      </c>
      <c r="I21" s="373" t="s">
        <v>455</v>
      </c>
      <c r="J21" s="373" t="s">
        <v>513</v>
      </c>
      <c r="K21" s="373" t="s">
        <v>514</v>
      </c>
      <c r="L21" s="373" t="s">
        <v>515</v>
      </c>
      <c r="M21" s="373" t="s">
        <v>516</v>
      </c>
      <c r="N21" s="377" t="s">
        <v>517</v>
      </c>
      <c r="O21" s="371"/>
      <c r="P21" s="369"/>
      <c r="Q21" s="373" t="s">
        <v>476</v>
      </c>
      <c r="R21" s="368" t="s">
        <v>518</v>
      </c>
      <c r="S21" s="371"/>
      <c r="T21" s="371"/>
      <c r="U21" s="369"/>
      <c r="V21" s="376" t="s">
        <v>519</v>
      </c>
    </row>
    <row r="22" spans="1:22" s="359" customFormat="1" ht="14.5" customHeight="1" thickTop="1" thickBot="1">
      <c r="A22" s="368">
        <v>8</v>
      </c>
      <c r="B22" s="369"/>
      <c r="C22" s="370" t="s">
        <v>520</v>
      </c>
      <c r="D22" s="371"/>
      <c r="E22" s="371"/>
      <c r="F22" s="372"/>
      <c r="H22" s="373" t="s">
        <v>521</v>
      </c>
      <c r="I22" s="373" t="s">
        <v>522</v>
      </c>
      <c r="J22" s="373" t="s">
        <v>455</v>
      </c>
      <c r="K22" s="373" t="s">
        <v>523</v>
      </c>
      <c r="L22" s="373" t="s">
        <v>524</v>
      </c>
      <c r="M22" s="374" t="s">
        <v>525</v>
      </c>
      <c r="N22" s="375" t="s">
        <v>455</v>
      </c>
      <c r="O22" s="371"/>
      <c r="P22" s="369"/>
      <c r="Q22" s="373" t="s">
        <v>526</v>
      </c>
      <c r="R22" s="368" t="s">
        <v>527</v>
      </c>
      <c r="S22" s="371"/>
      <c r="T22" s="371"/>
      <c r="U22" s="369"/>
      <c r="V22" s="376" t="s">
        <v>528</v>
      </c>
    </row>
    <row r="23" spans="1:22" s="359" customFormat="1" ht="13" hidden="1" customHeight="1"/>
    <row r="24" spans="1:22" s="359" customFormat="1" ht="14.5" customHeight="1" thickTop="1" thickBot="1">
      <c r="A24" s="368">
        <v>9</v>
      </c>
      <c r="B24" s="369"/>
      <c r="C24" s="370" t="s">
        <v>529</v>
      </c>
      <c r="D24" s="371"/>
      <c r="E24" s="371"/>
      <c r="F24" s="372"/>
      <c r="H24" s="373" t="s">
        <v>530</v>
      </c>
      <c r="I24" s="373" t="s">
        <v>531</v>
      </c>
      <c r="J24" s="374" t="s">
        <v>532</v>
      </c>
      <c r="K24" s="373" t="s">
        <v>533</v>
      </c>
      <c r="L24" s="373" t="s">
        <v>534</v>
      </c>
      <c r="M24" s="373" t="s">
        <v>455</v>
      </c>
      <c r="N24" s="375" t="s">
        <v>535</v>
      </c>
      <c r="O24" s="371"/>
      <c r="P24" s="369"/>
      <c r="Q24" s="373" t="s">
        <v>455</v>
      </c>
      <c r="R24" s="368" t="s">
        <v>536</v>
      </c>
      <c r="S24" s="371"/>
      <c r="T24" s="371"/>
      <c r="U24" s="369"/>
      <c r="V24" s="376" t="s">
        <v>537</v>
      </c>
    </row>
    <row r="25" spans="1:22" s="359" customFormat="1" ht="14.5" customHeight="1" thickTop="1" thickBot="1">
      <c r="A25" s="368">
        <v>10</v>
      </c>
      <c r="B25" s="369"/>
      <c r="C25" s="370" t="s">
        <v>538</v>
      </c>
      <c r="D25" s="371"/>
      <c r="E25" s="371"/>
      <c r="F25" s="372"/>
      <c r="H25" s="373" t="s">
        <v>539</v>
      </c>
      <c r="I25" s="374" t="s">
        <v>540</v>
      </c>
      <c r="J25" s="373" t="s">
        <v>541</v>
      </c>
      <c r="K25" s="373" t="s">
        <v>455</v>
      </c>
      <c r="L25" s="373" t="s">
        <v>455</v>
      </c>
      <c r="M25" s="373" t="s">
        <v>455</v>
      </c>
      <c r="N25" s="375" t="s">
        <v>542</v>
      </c>
      <c r="O25" s="371"/>
      <c r="P25" s="369"/>
      <c r="Q25" s="373" t="s">
        <v>543</v>
      </c>
      <c r="R25" s="368" t="s">
        <v>544</v>
      </c>
      <c r="S25" s="371"/>
      <c r="T25" s="371"/>
      <c r="U25" s="369"/>
      <c r="V25" s="376" t="s">
        <v>545</v>
      </c>
    </row>
    <row r="26" spans="1:22" s="359" customFormat="1" ht="13" hidden="1" customHeight="1"/>
    <row r="27" spans="1:22" s="359" customFormat="1" ht="14.5" customHeight="1" thickTop="1" thickBot="1">
      <c r="A27" s="368">
        <v>11</v>
      </c>
      <c r="B27" s="369"/>
      <c r="C27" s="370" t="s">
        <v>546</v>
      </c>
      <c r="D27" s="371"/>
      <c r="E27" s="371"/>
      <c r="F27" s="372"/>
      <c r="H27" s="373" t="s">
        <v>455</v>
      </c>
      <c r="I27" s="373" t="s">
        <v>455</v>
      </c>
      <c r="J27" s="373" t="s">
        <v>455</v>
      </c>
      <c r="K27" s="373" t="s">
        <v>547</v>
      </c>
      <c r="L27" s="374" t="s">
        <v>228</v>
      </c>
      <c r="M27" s="373" t="s">
        <v>548</v>
      </c>
      <c r="N27" s="375" t="s">
        <v>549</v>
      </c>
      <c r="O27" s="371"/>
      <c r="P27" s="369"/>
      <c r="Q27" s="373" t="s">
        <v>550</v>
      </c>
      <c r="R27" s="368" t="s">
        <v>551</v>
      </c>
      <c r="S27" s="371"/>
      <c r="T27" s="371"/>
      <c r="U27" s="369"/>
      <c r="V27" s="376" t="s">
        <v>552</v>
      </c>
    </row>
    <row r="28" spans="1:22" s="359" customFormat="1" ht="14.5" customHeight="1" thickTop="1" thickBot="1">
      <c r="A28" s="368">
        <v>12</v>
      </c>
      <c r="B28" s="369"/>
      <c r="C28" s="370" t="s">
        <v>553</v>
      </c>
      <c r="D28" s="371"/>
      <c r="E28" s="371"/>
      <c r="F28" s="372"/>
      <c r="H28" s="373" t="s">
        <v>554</v>
      </c>
      <c r="I28" s="373" t="s">
        <v>555</v>
      </c>
      <c r="J28" s="373" t="s">
        <v>556</v>
      </c>
      <c r="K28" s="374" t="s">
        <v>229</v>
      </c>
      <c r="L28" s="373" t="s">
        <v>476</v>
      </c>
      <c r="M28" s="373" t="s">
        <v>557</v>
      </c>
      <c r="N28" s="375" t="s">
        <v>558</v>
      </c>
      <c r="O28" s="371"/>
      <c r="P28" s="369"/>
      <c r="Q28" s="373" t="s">
        <v>455</v>
      </c>
      <c r="R28" s="368" t="s">
        <v>559</v>
      </c>
      <c r="S28" s="371"/>
      <c r="T28" s="371"/>
      <c r="U28" s="369"/>
      <c r="V28" s="376" t="s">
        <v>560</v>
      </c>
    </row>
    <row r="29" spans="1:22" s="359" customFormat="1" ht="13" hidden="1" customHeight="1"/>
    <row r="30" spans="1:22" s="359" customFormat="1" ht="14.5" customHeight="1" thickTop="1" thickBot="1">
      <c r="A30" s="368">
        <v>13</v>
      </c>
      <c r="B30" s="369"/>
      <c r="C30" s="370" t="s">
        <v>561</v>
      </c>
      <c r="D30" s="371"/>
      <c r="E30" s="371"/>
      <c r="F30" s="372"/>
      <c r="H30" s="373" t="s">
        <v>455</v>
      </c>
      <c r="I30" s="373" t="s">
        <v>562</v>
      </c>
      <c r="J30" s="374" t="s">
        <v>230</v>
      </c>
      <c r="K30" s="373" t="s">
        <v>563</v>
      </c>
      <c r="L30" s="373" t="s">
        <v>455</v>
      </c>
      <c r="M30" s="373" t="s">
        <v>476</v>
      </c>
      <c r="N30" s="375" t="s">
        <v>455</v>
      </c>
      <c r="O30" s="371"/>
      <c r="P30" s="369"/>
      <c r="Q30" s="373" t="s">
        <v>564</v>
      </c>
      <c r="R30" s="368" t="s">
        <v>565</v>
      </c>
      <c r="S30" s="371"/>
      <c r="T30" s="371"/>
      <c r="U30" s="369"/>
      <c r="V30" s="376" t="s">
        <v>566</v>
      </c>
    </row>
    <row r="31" spans="1:22" s="359" customFormat="1" ht="14.5" customHeight="1" thickTop="1" thickBot="1">
      <c r="A31" s="368">
        <v>14</v>
      </c>
      <c r="B31" s="369"/>
      <c r="C31" s="370" t="s">
        <v>567</v>
      </c>
      <c r="D31" s="371"/>
      <c r="E31" s="371"/>
      <c r="F31" s="372"/>
      <c r="H31" s="373" t="s">
        <v>568</v>
      </c>
      <c r="I31" s="373" t="s">
        <v>569</v>
      </c>
      <c r="J31" s="373" t="s">
        <v>455</v>
      </c>
      <c r="K31" s="373" t="s">
        <v>570</v>
      </c>
      <c r="L31" s="373" t="s">
        <v>571</v>
      </c>
      <c r="M31" s="374" t="s">
        <v>231</v>
      </c>
      <c r="N31" s="375" t="s">
        <v>572</v>
      </c>
      <c r="O31" s="371"/>
      <c r="P31" s="369"/>
      <c r="Q31" s="373" t="s">
        <v>573</v>
      </c>
      <c r="R31" s="368" t="s">
        <v>574</v>
      </c>
      <c r="S31" s="371"/>
      <c r="T31" s="371"/>
      <c r="U31" s="369"/>
      <c r="V31" s="376" t="s">
        <v>575</v>
      </c>
    </row>
    <row r="32" spans="1:22" s="359" customFormat="1" ht="13" hidden="1" customHeight="1"/>
    <row r="33" spans="1:22" s="359" customFormat="1" ht="14.5" customHeight="1" thickTop="1" thickBot="1">
      <c r="A33" s="368">
        <v>15</v>
      </c>
      <c r="B33" s="369"/>
      <c r="C33" s="370" t="s">
        <v>576</v>
      </c>
      <c r="D33" s="371"/>
      <c r="E33" s="371"/>
      <c r="F33" s="372"/>
      <c r="H33" s="373" t="s">
        <v>577</v>
      </c>
      <c r="I33" s="373" t="s">
        <v>476</v>
      </c>
      <c r="J33" s="374" t="s">
        <v>232</v>
      </c>
      <c r="K33" s="373" t="s">
        <v>476</v>
      </c>
      <c r="L33" s="373" t="s">
        <v>578</v>
      </c>
      <c r="M33" s="373" t="s">
        <v>476</v>
      </c>
      <c r="N33" s="375" t="s">
        <v>579</v>
      </c>
      <c r="O33" s="371"/>
      <c r="P33" s="369"/>
      <c r="Q33" s="373" t="s">
        <v>580</v>
      </c>
      <c r="R33" s="368" t="s">
        <v>581</v>
      </c>
      <c r="S33" s="371"/>
      <c r="T33" s="371"/>
      <c r="U33" s="369"/>
      <c r="V33" s="376" t="s">
        <v>582</v>
      </c>
    </row>
    <row r="34" spans="1:22" s="359" customFormat="1" ht="14.5" customHeight="1" thickTop="1" thickBot="1">
      <c r="A34" s="368">
        <v>16</v>
      </c>
      <c r="B34" s="369"/>
      <c r="C34" s="370" t="s">
        <v>583</v>
      </c>
      <c r="D34" s="371"/>
      <c r="E34" s="371"/>
      <c r="F34" s="372"/>
      <c r="H34" s="373" t="s">
        <v>584</v>
      </c>
      <c r="I34" s="373" t="s">
        <v>585</v>
      </c>
      <c r="J34" s="373" t="s">
        <v>455</v>
      </c>
      <c r="K34" s="373" t="s">
        <v>586</v>
      </c>
      <c r="L34" s="373" t="s">
        <v>455</v>
      </c>
      <c r="M34" s="373" t="s">
        <v>455</v>
      </c>
      <c r="N34" s="375" t="s">
        <v>455</v>
      </c>
      <c r="O34" s="371"/>
      <c r="P34" s="369"/>
      <c r="Q34" s="374" t="s">
        <v>233</v>
      </c>
      <c r="R34" s="368" t="s">
        <v>587</v>
      </c>
      <c r="S34" s="371"/>
      <c r="T34" s="371"/>
      <c r="U34" s="369"/>
      <c r="V34" s="376" t="s">
        <v>588</v>
      </c>
    </row>
    <row r="35" spans="1:22" s="359" customFormat="1" ht="13" hidden="1" customHeight="1"/>
    <row r="36" spans="1:22" s="359" customFormat="1" ht="14.5" customHeight="1" thickTop="1" thickBot="1">
      <c r="A36" s="368">
        <v>17</v>
      </c>
      <c r="B36" s="369"/>
      <c r="C36" s="370" t="s">
        <v>589</v>
      </c>
      <c r="D36" s="371"/>
      <c r="E36" s="371"/>
      <c r="F36" s="372"/>
      <c r="H36" s="373" t="s">
        <v>455</v>
      </c>
      <c r="I36" s="374" t="s">
        <v>234</v>
      </c>
      <c r="J36" s="373" t="s">
        <v>455</v>
      </c>
      <c r="K36" s="373" t="s">
        <v>455</v>
      </c>
      <c r="L36" s="373" t="s">
        <v>476</v>
      </c>
      <c r="M36" s="373" t="s">
        <v>590</v>
      </c>
      <c r="N36" s="375" t="s">
        <v>476</v>
      </c>
      <c r="O36" s="371"/>
      <c r="P36" s="369"/>
      <c r="Q36" s="373" t="s">
        <v>455</v>
      </c>
      <c r="R36" s="368" t="s">
        <v>591</v>
      </c>
      <c r="S36" s="371"/>
      <c r="T36" s="371"/>
      <c r="U36" s="369"/>
      <c r="V36" s="376" t="s">
        <v>592</v>
      </c>
    </row>
    <row r="37" spans="1:22" s="359" customFormat="1" ht="14.5" customHeight="1" thickTop="1" thickBot="1">
      <c r="A37" s="368">
        <v>18</v>
      </c>
      <c r="B37" s="369"/>
      <c r="C37" s="370" t="s">
        <v>593</v>
      </c>
      <c r="D37" s="371"/>
      <c r="E37" s="371"/>
      <c r="F37" s="372"/>
      <c r="H37" s="373" t="s">
        <v>594</v>
      </c>
      <c r="I37" s="373" t="s">
        <v>455</v>
      </c>
      <c r="J37" s="373" t="s">
        <v>595</v>
      </c>
      <c r="K37" s="373" t="s">
        <v>476</v>
      </c>
      <c r="L37" s="373" t="s">
        <v>596</v>
      </c>
      <c r="M37" s="373" t="s">
        <v>476</v>
      </c>
      <c r="N37" s="375" t="s">
        <v>476</v>
      </c>
      <c r="O37" s="371"/>
      <c r="P37" s="369"/>
      <c r="Q37" s="374" t="s">
        <v>235</v>
      </c>
      <c r="R37" s="368" t="s">
        <v>597</v>
      </c>
      <c r="S37" s="371"/>
      <c r="T37" s="371"/>
      <c r="U37" s="369"/>
      <c r="V37" s="376" t="s">
        <v>598</v>
      </c>
    </row>
    <row r="38" spans="1:22" s="359" customFormat="1" ht="13" hidden="1" customHeight="1"/>
    <row r="39" spans="1:22" s="359" customFormat="1" ht="14.5" customHeight="1" thickTop="1" thickBot="1">
      <c r="A39" s="368">
        <v>19</v>
      </c>
      <c r="B39" s="369"/>
      <c r="C39" s="370" t="s">
        <v>599</v>
      </c>
      <c r="D39" s="371"/>
      <c r="E39" s="371"/>
      <c r="F39" s="372"/>
      <c r="H39" s="373" t="s">
        <v>600</v>
      </c>
      <c r="I39" s="373" t="s">
        <v>601</v>
      </c>
      <c r="J39" s="373" t="s">
        <v>602</v>
      </c>
      <c r="K39" s="373" t="s">
        <v>603</v>
      </c>
      <c r="L39" s="374" t="s">
        <v>236</v>
      </c>
      <c r="M39" s="373" t="s">
        <v>604</v>
      </c>
      <c r="N39" s="375" t="s">
        <v>605</v>
      </c>
      <c r="O39" s="371"/>
      <c r="P39" s="369"/>
      <c r="Q39" s="373" t="s">
        <v>606</v>
      </c>
      <c r="R39" s="368" t="s">
        <v>607</v>
      </c>
      <c r="S39" s="371"/>
      <c r="T39" s="371"/>
      <c r="U39" s="369"/>
      <c r="V39" s="376" t="s">
        <v>608</v>
      </c>
    </row>
    <row r="40" spans="1:22" s="359" customFormat="1" ht="14.5" customHeight="1" thickTop="1" thickBot="1">
      <c r="A40" s="368">
        <v>20</v>
      </c>
      <c r="B40" s="369"/>
      <c r="C40" s="370" t="s">
        <v>609</v>
      </c>
      <c r="D40" s="371"/>
      <c r="E40" s="371"/>
      <c r="F40" s="372"/>
      <c r="H40" s="373" t="s">
        <v>610</v>
      </c>
      <c r="I40" s="373" t="s">
        <v>241</v>
      </c>
      <c r="J40" s="373" t="s">
        <v>476</v>
      </c>
      <c r="K40" s="373" t="s">
        <v>476</v>
      </c>
      <c r="L40" s="373" t="s">
        <v>476</v>
      </c>
      <c r="M40" s="373" t="s">
        <v>611</v>
      </c>
      <c r="N40" s="375" t="s">
        <v>612</v>
      </c>
      <c r="O40" s="371"/>
      <c r="P40" s="369"/>
      <c r="Q40" s="374" t="s">
        <v>237</v>
      </c>
      <c r="R40" s="368" t="s">
        <v>613</v>
      </c>
      <c r="S40" s="371"/>
      <c r="T40" s="371"/>
      <c r="U40" s="369"/>
      <c r="V40" s="376" t="s">
        <v>614</v>
      </c>
    </row>
    <row r="41" spans="1:22" s="359" customFormat="1" ht="13" hidden="1" customHeight="1"/>
    <row r="42" spans="1:22" s="359" customFormat="1" ht="14.5" customHeight="1" thickTop="1" thickBot="1">
      <c r="A42" s="368">
        <v>21</v>
      </c>
      <c r="B42" s="369"/>
      <c r="C42" s="370" t="s">
        <v>615</v>
      </c>
      <c r="D42" s="371"/>
      <c r="E42" s="371"/>
      <c r="F42" s="372"/>
      <c r="H42" s="373" t="s">
        <v>616</v>
      </c>
      <c r="I42" s="373" t="s">
        <v>617</v>
      </c>
      <c r="J42" s="374" t="s">
        <v>238</v>
      </c>
      <c r="K42" s="373" t="s">
        <v>455</v>
      </c>
      <c r="L42" s="373" t="s">
        <v>476</v>
      </c>
      <c r="M42" s="373" t="s">
        <v>476</v>
      </c>
      <c r="N42" s="375" t="s">
        <v>476</v>
      </c>
      <c r="O42" s="371"/>
      <c r="P42" s="369"/>
      <c r="Q42" s="373" t="s">
        <v>476</v>
      </c>
      <c r="R42" s="368" t="s">
        <v>618</v>
      </c>
      <c r="S42" s="371"/>
      <c r="T42" s="371"/>
      <c r="U42" s="369"/>
      <c r="V42" s="376" t="s">
        <v>619</v>
      </c>
    </row>
    <row r="43" spans="1:22" s="359" customFormat="1" ht="14.5" customHeight="1" thickTop="1" thickBot="1">
      <c r="A43" s="368">
        <v>22</v>
      </c>
      <c r="B43" s="369"/>
      <c r="C43" s="370" t="s">
        <v>620</v>
      </c>
      <c r="D43" s="371"/>
      <c r="E43" s="371"/>
      <c r="F43" s="372"/>
      <c r="H43" s="373" t="s">
        <v>621</v>
      </c>
      <c r="I43" s="373" t="s">
        <v>622</v>
      </c>
      <c r="J43" s="374" t="s">
        <v>239</v>
      </c>
      <c r="K43" s="373" t="s">
        <v>623</v>
      </c>
      <c r="L43" s="373" t="s">
        <v>624</v>
      </c>
      <c r="M43" s="373" t="s">
        <v>455</v>
      </c>
      <c r="N43" s="375" t="s">
        <v>455</v>
      </c>
      <c r="O43" s="371"/>
      <c r="P43" s="369"/>
      <c r="Q43" s="373" t="s">
        <v>625</v>
      </c>
      <c r="R43" s="368" t="s">
        <v>626</v>
      </c>
      <c r="S43" s="371"/>
      <c r="T43" s="371"/>
      <c r="U43" s="369"/>
      <c r="V43" s="376" t="s">
        <v>627</v>
      </c>
    </row>
    <row r="44" spans="1:22" s="359" customFormat="1" ht="13" hidden="1" customHeight="1"/>
    <row r="45" spans="1:22" s="359" customFormat="1" ht="14.5" customHeight="1" thickTop="1" thickBot="1">
      <c r="A45" s="368">
        <v>23</v>
      </c>
      <c r="B45" s="369"/>
      <c r="C45" s="370" t="s">
        <v>628</v>
      </c>
      <c r="D45" s="371"/>
      <c r="E45" s="371"/>
      <c r="F45" s="372"/>
      <c r="H45" s="373" t="s">
        <v>476</v>
      </c>
      <c r="I45" s="373" t="s">
        <v>629</v>
      </c>
      <c r="J45" s="373" t="s">
        <v>476</v>
      </c>
      <c r="K45" s="373" t="s">
        <v>455</v>
      </c>
      <c r="L45" s="373" t="s">
        <v>476</v>
      </c>
      <c r="M45" s="373" t="s">
        <v>476</v>
      </c>
      <c r="N45" s="375" t="s">
        <v>476</v>
      </c>
      <c r="O45" s="371"/>
      <c r="P45" s="369"/>
      <c r="Q45" s="374" t="s">
        <v>240</v>
      </c>
      <c r="R45" s="368" t="s">
        <v>630</v>
      </c>
      <c r="S45" s="371"/>
      <c r="T45" s="371"/>
      <c r="U45" s="369"/>
      <c r="V45" s="376" t="s">
        <v>631</v>
      </c>
    </row>
    <row r="46" spans="1:22" s="359" customFormat="1" ht="14.5" customHeight="1" thickTop="1" thickBot="1">
      <c r="A46" s="368">
        <v>24</v>
      </c>
      <c r="B46" s="369"/>
      <c r="C46" s="370" t="s">
        <v>632</v>
      </c>
      <c r="D46" s="371"/>
      <c r="E46" s="371"/>
      <c r="F46" s="372"/>
      <c r="H46" s="373" t="s">
        <v>633</v>
      </c>
      <c r="I46" s="374" t="s">
        <v>241</v>
      </c>
      <c r="J46" s="373" t="s">
        <v>455</v>
      </c>
      <c r="K46" s="373" t="s">
        <v>634</v>
      </c>
      <c r="L46" s="373" t="s">
        <v>455</v>
      </c>
      <c r="M46" s="373" t="s">
        <v>455</v>
      </c>
      <c r="N46" s="375" t="s">
        <v>635</v>
      </c>
      <c r="O46" s="371"/>
      <c r="P46" s="369"/>
      <c r="Q46" s="373" t="s">
        <v>476</v>
      </c>
      <c r="R46" s="368" t="s">
        <v>636</v>
      </c>
      <c r="S46" s="371"/>
      <c r="T46" s="371"/>
      <c r="U46" s="369"/>
      <c r="V46" s="376" t="s">
        <v>637</v>
      </c>
    </row>
    <row r="47" spans="1:22" s="359" customFormat="1" ht="13" hidden="1" customHeight="1"/>
    <row r="48" spans="1:22" s="359" customFormat="1" ht="14.5" customHeight="1" thickTop="1" thickBot="1">
      <c r="A48" s="368">
        <v>25</v>
      </c>
      <c r="B48" s="369"/>
      <c r="C48" s="370" t="s">
        <v>638</v>
      </c>
      <c r="D48" s="371"/>
      <c r="E48" s="371"/>
      <c r="F48" s="372"/>
      <c r="H48" s="373" t="s">
        <v>476</v>
      </c>
      <c r="I48" s="373" t="s">
        <v>476</v>
      </c>
      <c r="J48" s="373" t="s">
        <v>639</v>
      </c>
      <c r="K48" s="373" t="s">
        <v>476</v>
      </c>
      <c r="L48" s="373" t="s">
        <v>640</v>
      </c>
      <c r="M48" s="374" t="s">
        <v>242</v>
      </c>
      <c r="N48" s="375" t="s">
        <v>476</v>
      </c>
      <c r="O48" s="371"/>
      <c r="P48" s="369"/>
      <c r="Q48" s="373" t="s">
        <v>476</v>
      </c>
      <c r="R48" s="368" t="s">
        <v>641</v>
      </c>
      <c r="S48" s="371"/>
      <c r="T48" s="371"/>
      <c r="U48" s="369"/>
      <c r="V48" s="376" t="s">
        <v>642</v>
      </c>
    </row>
    <row r="49" spans="1:22" s="359" customFormat="1" ht="14.5" customHeight="1" thickTop="1" thickBot="1">
      <c r="A49" s="368">
        <v>26</v>
      </c>
      <c r="B49" s="369"/>
      <c r="C49" s="370" t="s">
        <v>643</v>
      </c>
      <c r="D49" s="371"/>
      <c r="E49" s="371"/>
      <c r="F49" s="372"/>
      <c r="H49" s="373" t="s">
        <v>644</v>
      </c>
      <c r="I49" s="373" t="s">
        <v>455</v>
      </c>
      <c r="J49" s="373" t="s">
        <v>455</v>
      </c>
      <c r="K49" s="373" t="s">
        <v>645</v>
      </c>
      <c r="L49" s="373" t="s">
        <v>646</v>
      </c>
      <c r="M49" s="373" t="s">
        <v>476</v>
      </c>
      <c r="N49" s="375" t="s">
        <v>647</v>
      </c>
      <c r="O49" s="371"/>
      <c r="P49" s="369"/>
      <c r="Q49" s="374" t="s">
        <v>225</v>
      </c>
      <c r="R49" s="368" t="s">
        <v>648</v>
      </c>
      <c r="S49" s="371"/>
      <c r="T49" s="371"/>
      <c r="U49" s="369"/>
      <c r="V49" s="376" t="s">
        <v>649</v>
      </c>
    </row>
    <row r="50" spans="1:22" s="359" customFormat="1" ht="13" hidden="1" customHeight="1"/>
    <row r="51" spans="1:22" s="359" customFormat="1" ht="14.5" customHeight="1" thickTop="1" thickBot="1">
      <c r="A51" s="368">
        <v>27</v>
      </c>
      <c r="B51" s="369"/>
      <c r="C51" s="370" t="s">
        <v>650</v>
      </c>
      <c r="D51" s="371"/>
      <c r="E51" s="371"/>
      <c r="F51" s="372"/>
      <c r="H51" s="373" t="s">
        <v>651</v>
      </c>
      <c r="I51" s="373" t="s">
        <v>652</v>
      </c>
      <c r="J51" s="373" t="s">
        <v>653</v>
      </c>
      <c r="K51" s="373" t="s">
        <v>476</v>
      </c>
      <c r="L51" s="373" t="s">
        <v>476</v>
      </c>
      <c r="M51" s="373" t="s">
        <v>476</v>
      </c>
      <c r="N51" s="375" t="s">
        <v>654</v>
      </c>
      <c r="O51" s="371"/>
      <c r="P51" s="369"/>
      <c r="Q51" s="374" t="s">
        <v>224</v>
      </c>
      <c r="R51" s="368" t="s">
        <v>655</v>
      </c>
      <c r="S51" s="371"/>
      <c r="T51" s="371"/>
      <c r="U51" s="369"/>
      <c r="V51" s="376" t="s">
        <v>656</v>
      </c>
    </row>
    <row r="52" spans="1:22" s="359" customFormat="1" ht="14.5" customHeight="1" thickTop="1" thickBot="1">
      <c r="A52" s="368">
        <v>28</v>
      </c>
      <c r="B52" s="369"/>
      <c r="C52" s="370" t="s">
        <v>657</v>
      </c>
      <c r="D52" s="371"/>
      <c r="E52" s="371"/>
      <c r="F52" s="372"/>
      <c r="H52" s="373" t="s">
        <v>455</v>
      </c>
      <c r="I52" s="373" t="s">
        <v>476</v>
      </c>
      <c r="J52" s="373" t="s">
        <v>658</v>
      </c>
      <c r="K52" s="373" t="s">
        <v>659</v>
      </c>
      <c r="L52" s="373" t="s">
        <v>660</v>
      </c>
      <c r="M52" s="373" t="s">
        <v>455</v>
      </c>
      <c r="N52" s="375" t="s">
        <v>476</v>
      </c>
      <c r="O52" s="371"/>
      <c r="P52" s="369"/>
      <c r="Q52" s="374" t="s">
        <v>223</v>
      </c>
      <c r="R52" s="368" t="s">
        <v>661</v>
      </c>
      <c r="S52" s="371"/>
      <c r="T52" s="371"/>
      <c r="U52" s="369"/>
      <c r="V52" s="376" t="s">
        <v>662</v>
      </c>
    </row>
    <row r="53" spans="1:22" s="359" customFormat="1" ht="13" hidden="1" customHeight="1"/>
    <row r="54" spans="1:22" s="359" customFormat="1" ht="14.5" customHeight="1" thickTop="1" thickBot="1">
      <c r="A54" s="368">
        <v>29</v>
      </c>
      <c r="B54" s="369"/>
      <c r="C54" s="370" t="s">
        <v>663</v>
      </c>
      <c r="D54" s="371"/>
      <c r="E54" s="371"/>
      <c r="F54" s="372"/>
      <c r="H54" s="373" t="s">
        <v>476</v>
      </c>
      <c r="I54" s="373" t="s">
        <v>664</v>
      </c>
      <c r="J54" s="373" t="s">
        <v>665</v>
      </c>
      <c r="K54" s="373" t="s">
        <v>666</v>
      </c>
      <c r="L54" s="373" t="s">
        <v>455</v>
      </c>
      <c r="M54" s="373" t="s">
        <v>667</v>
      </c>
      <c r="N54" s="377" t="s">
        <v>222</v>
      </c>
      <c r="O54" s="371"/>
      <c r="P54" s="369"/>
      <c r="Q54" s="373" t="s">
        <v>476</v>
      </c>
      <c r="R54" s="368" t="s">
        <v>668</v>
      </c>
      <c r="S54" s="371"/>
      <c r="T54" s="371"/>
      <c r="U54" s="369"/>
      <c r="V54" s="376" t="s">
        <v>669</v>
      </c>
    </row>
    <row r="55" spans="1:22" s="359" customFormat="1" ht="14.5" customHeight="1" thickTop="1" thickBot="1">
      <c r="A55" s="368">
        <v>30</v>
      </c>
      <c r="B55" s="369"/>
      <c r="C55" s="370" t="s">
        <v>670</v>
      </c>
      <c r="D55" s="371"/>
      <c r="E55" s="371"/>
      <c r="F55" s="372"/>
      <c r="H55" s="373" t="s">
        <v>671</v>
      </c>
      <c r="I55" s="373" t="s">
        <v>455</v>
      </c>
      <c r="J55" s="373" t="s">
        <v>476</v>
      </c>
      <c r="K55" s="373" t="s">
        <v>455</v>
      </c>
      <c r="L55" s="373" t="s">
        <v>672</v>
      </c>
      <c r="M55" s="373" t="s">
        <v>673</v>
      </c>
      <c r="N55" s="375" t="s">
        <v>674</v>
      </c>
      <c r="O55" s="371"/>
      <c r="P55" s="369"/>
      <c r="Q55" s="374" t="s">
        <v>243</v>
      </c>
      <c r="R55" s="368" t="s">
        <v>675</v>
      </c>
      <c r="S55" s="371"/>
      <c r="T55" s="371"/>
      <c r="U55" s="369"/>
      <c r="V55" s="376" t="s">
        <v>676</v>
      </c>
    </row>
    <row r="56" spans="1:22" s="359" customFormat="1" ht="13" hidden="1" customHeight="1"/>
    <row r="57" spans="1:22" s="359" customFormat="1" ht="14.5" customHeight="1" thickTop="1" thickBot="1">
      <c r="A57" s="368">
        <v>31</v>
      </c>
      <c r="B57" s="369"/>
      <c r="C57" s="370" t="s">
        <v>677</v>
      </c>
      <c r="D57" s="371"/>
      <c r="E57" s="371"/>
      <c r="F57" s="372"/>
      <c r="H57" s="373" t="s">
        <v>455</v>
      </c>
      <c r="I57" s="373" t="s">
        <v>678</v>
      </c>
      <c r="J57" s="373" t="s">
        <v>679</v>
      </c>
      <c r="K57" s="373" t="s">
        <v>680</v>
      </c>
      <c r="L57" s="373" t="s">
        <v>455</v>
      </c>
      <c r="M57" s="373" t="s">
        <v>681</v>
      </c>
      <c r="N57" s="375" t="s">
        <v>476</v>
      </c>
      <c r="O57" s="371"/>
      <c r="P57" s="369"/>
      <c r="Q57" s="374" t="s">
        <v>221</v>
      </c>
      <c r="R57" s="368" t="s">
        <v>682</v>
      </c>
      <c r="S57" s="371"/>
      <c r="T57" s="371"/>
      <c r="U57" s="369"/>
      <c r="V57" s="376" t="s">
        <v>683</v>
      </c>
    </row>
    <row r="58" spans="1:22" s="359" customFormat="1" ht="14.5" customHeight="1" thickTop="1" thickBot="1">
      <c r="A58" s="368">
        <v>32</v>
      </c>
      <c r="B58" s="369"/>
      <c r="C58" s="370" t="s">
        <v>684</v>
      </c>
      <c r="D58" s="371"/>
      <c r="E58" s="371"/>
      <c r="F58" s="372"/>
      <c r="H58" s="373" t="s">
        <v>685</v>
      </c>
      <c r="I58" s="373" t="s">
        <v>476</v>
      </c>
      <c r="J58" s="373" t="s">
        <v>686</v>
      </c>
      <c r="K58" s="373" t="s">
        <v>476</v>
      </c>
      <c r="L58" s="373" t="s">
        <v>687</v>
      </c>
      <c r="M58" s="374" t="s">
        <v>220</v>
      </c>
      <c r="N58" s="375" t="s">
        <v>688</v>
      </c>
      <c r="O58" s="371"/>
      <c r="P58" s="369"/>
      <c r="Q58" s="373" t="s">
        <v>689</v>
      </c>
      <c r="R58" s="368" t="s">
        <v>690</v>
      </c>
      <c r="S58" s="371"/>
      <c r="T58" s="371"/>
      <c r="U58" s="369"/>
      <c r="V58" s="376" t="s">
        <v>691</v>
      </c>
    </row>
    <row r="59" spans="1:22" s="359" customFormat="1" ht="13" hidden="1" customHeight="1"/>
    <row r="60" spans="1:22" s="359" customFormat="1" ht="14.5" customHeight="1" thickTop="1" thickBot="1">
      <c r="A60" s="368">
        <v>33</v>
      </c>
      <c r="B60" s="369"/>
      <c r="C60" s="370" t="s">
        <v>692</v>
      </c>
      <c r="D60" s="371"/>
      <c r="E60" s="371"/>
      <c r="F60" s="372"/>
      <c r="H60" s="373" t="s">
        <v>693</v>
      </c>
      <c r="I60" s="374" t="s">
        <v>211</v>
      </c>
      <c r="J60" s="373" t="s">
        <v>694</v>
      </c>
      <c r="K60" s="373" t="s">
        <v>455</v>
      </c>
      <c r="L60" s="373" t="s">
        <v>695</v>
      </c>
      <c r="M60" s="373" t="s">
        <v>696</v>
      </c>
      <c r="N60" s="375" t="s">
        <v>697</v>
      </c>
      <c r="O60" s="371"/>
      <c r="P60" s="369"/>
      <c r="Q60" s="373" t="s">
        <v>455</v>
      </c>
      <c r="R60" s="368" t="s">
        <v>698</v>
      </c>
      <c r="S60" s="371"/>
      <c r="T60" s="371"/>
      <c r="U60" s="369"/>
      <c r="V60" s="376" t="s">
        <v>699</v>
      </c>
    </row>
    <row r="61" spans="1:22" s="359" customFormat="1" ht="14.5" customHeight="1" thickTop="1" thickBot="1">
      <c r="A61" s="368">
        <v>34</v>
      </c>
      <c r="B61" s="369"/>
      <c r="C61" s="370" t="s">
        <v>700</v>
      </c>
      <c r="D61" s="371"/>
      <c r="E61" s="371"/>
      <c r="F61" s="372"/>
      <c r="H61" s="373" t="s">
        <v>701</v>
      </c>
      <c r="I61" s="373" t="s">
        <v>702</v>
      </c>
      <c r="J61" s="373" t="s">
        <v>476</v>
      </c>
      <c r="K61" s="373" t="s">
        <v>455</v>
      </c>
      <c r="L61" s="373" t="s">
        <v>703</v>
      </c>
      <c r="M61" s="373" t="s">
        <v>455</v>
      </c>
      <c r="N61" s="375" t="s">
        <v>476</v>
      </c>
      <c r="O61" s="371"/>
      <c r="P61" s="369"/>
      <c r="Q61" s="374" t="s">
        <v>212</v>
      </c>
      <c r="R61" s="368" t="s">
        <v>704</v>
      </c>
      <c r="S61" s="371"/>
      <c r="T61" s="371"/>
      <c r="U61" s="369"/>
      <c r="V61" s="376" t="s">
        <v>705</v>
      </c>
    </row>
    <row r="62" spans="1:22" s="359" customFormat="1" ht="13" hidden="1" customHeight="1"/>
    <row r="63" spans="1:22" s="359" customFormat="1" ht="14.5" customHeight="1" thickTop="1" thickBot="1">
      <c r="A63" s="368">
        <v>35</v>
      </c>
      <c r="B63" s="369"/>
      <c r="C63" s="370" t="s">
        <v>706</v>
      </c>
      <c r="D63" s="371"/>
      <c r="E63" s="371"/>
      <c r="F63" s="372"/>
      <c r="H63" s="373" t="s">
        <v>707</v>
      </c>
      <c r="I63" s="373" t="s">
        <v>476</v>
      </c>
      <c r="J63" s="373" t="s">
        <v>708</v>
      </c>
      <c r="K63" s="373" t="s">
        <v>709</v>
      </c>
      <c r="L63" s="373" t="s">
        <v>455</v>
      </c>
      <c r="M63" s="373" t="s">
        <v>710</v>
      </c>
      <c r="N63" s="375" t="s">
        <v>711</v>
      </c>
      <c r="O63" s="371"/>
      <c r="P63" s="369"/>
      <c r="Q63" s="374" t="s">
        <v>213</v>
      </c>
      <c r="R63" s="368" t="s">
        <v>712</v>
      </c>
      <c r="S63" s="371"/>
      <c r="T63" s="371"/>
      <c r="U63" s="369"/>
      <c r="V63" s="376" t="s">
        <v>713</v>
      </c>
    </row>
    <row r="64" spans="1:22" s="359" customFormat="1" ht="14.5" customHeight="1" thickTop="1" thickBot="1">
      <c r="A64" s="368">
        <v>36</v>
      </c>
      <c r="B64" s="369"/>
      <c r="C64" s="370" t="s">
        <v>714</v>
      </c>
      <c r="D64" s="371"/>
      <c r="E64" s="371"/>
      <c r="F64" s="372"/>
      <c r="H64" s="373" t="s">
        <v>455</v>
      </c>
      <c r="I64" s="373" t="s">
        <v>476</v>
      </c>
      <c r="J64" s="373" t="s">
        <v>715</v>
      </c>
      <c r="K64" s="373" t="s">
        <v>716</v>
      </c>
      <c r="L64" s="373" t="s">
        <v>717</v>
      </c>
      <c r="M64" s="373" t="s">
        <v>455</v>
      </c>
      <c r="N64" s="375" t="s">
        <v>476</v>
      </c>
      <c r="O64" s="371"/>
      <c r="P64" s="369"/>
      <c r="Q64" s="374" t="s">
        <v>214</v>
      </c>
      <c r="R64" s="368" t="s">
        <v>718</v>
      </c>
      <c r="S64" s="371"/>
      <c r="T64" s="371"/>
      <c r="U64" s="369"/>
      <c r="V64" s="376" t="s">
        <v>719</v>
      </c>
    </row>
    <row r="65" spans="1:22" s="359" customFormat="1" ht="13" hidden="1" customHeight="1"/>
    <row r="66" spans="1:22" s="359" customFormat="1" ht="14.5" customHeight="1" thickTop="1" thickBot="1">
      <c r="A66" s="368">
        <v>37</v>
      </c>
      <c r="B66" s="369"/>
      <c r="C66" s="370" t="s">
        <v>720</v>
      </c>
      <c r="D66" s="371"/>
      <c r="E66" s="371"/>
      <c r="F66" s="372"/>
      <c r="H66" s="373" t="s">
        <v>476</v>
      </c>
      <c r="I66" s="373" t="s">
        <v>476</v>
      </c>
      <c r="J66" s="373" t="s">
        <v>455</v>
      </c>
      <c r="K66" s="373" t="s">
        <v>455</v>
      </c>
      <c r="L66" s="373" t="s">
        <v>455</v>
      </c>
      <c r="M66" s="373" t="s">
        <v>476</v>
      </c>
      <c r="N66" s="375" t="s">
        <v>476</v>
      </c>
      <c r="O66" s="371"/>
      <c r="P66" s="369"/>
      <c r="Q66" s="374" t="s">
        <v>215</v>
      </c>
      <c r="R66" s="368" t="s">
        <v>721</v>
      </c>
      <c r="S66" s="371"/>
      <c r="T66" s="371"/>
      <c r="U66" s="369"/>
      <c r="V66" s="376" t="s">
        <v>722</v>
      </c>
    </row>
    <row r="67" spans="1:22" s="359" customFormat="1" ht="14.5" customHeight="1" thickTop="1" thickBot="1">
      <c r="A67" s="368">
        <v>38</v>
      </c>
      <c r="B67" s="369"/>
      <c r="C67" s="370" t="s">
        <v>723</v>
      </c>
      <c r="D67" s="371"/>
      <c r="E67" s="371"/>
      <c r="F67" s="372"/>
      <c r="H67" s="374" t="s">
        <v>216</v>
      </c>
      <c r="I67" s="373" t="s">
        <v>455</v>
      </c>
      <c r="J67" s="373" t="s">
        <v>455</v>
      </c>
      <c r="K67" s="373" t="s">
        <v>455</v>
      </c>
      <c r="L67" s="373" t="s">
        <v>476</v>
      </c>
      <c r="M67" s="373" t="s">
        <v>476</v>
      </c>
      <c r="N67" s="375" t="s">
        <v>476</v>
      </c>
      <c r="O67" s="371"/>
      <c r="P67" s="369"/>
      <c r="Q67" s="373" t="s">
        <v>476</v>
      </c>
      <c r="R67" s="368" t="s">
        <v>724</v>
      </c>
      <c r="S67" s="371"/>
      <c r="T67" s="371"/>
      <c r="U67" s="369"/>
      <c r="V67" s="376" t="s">
        <v>725</v>
      </c>
    </row>
    <row r="68" spans="1:22" s="359" customFormat="1" ht="13" hidden="1" customHeight="1"/>
    <row r="69" spans="1:22" s="359" customFormat="1" ht="14.5" customHeight="1" thickTop="1" thickBot="1">
      <c r="A69" s="368">
        <v>39</v>
      </c>
      <c r="B69" s="369"/>
      <c r="C69" s="370" t="s">
        <v>726</v>
      </c>
      <c r="D69" s="371"/>
      <c r="E69" s="371"/>
      <c r="F69" s="372"/>
      <c r="H69" s="373" t="s">
        <v>455</v>
      </c>
      <c r="I69" s="373" t="s">
        <v>727</v>
      </c>
      <c r="J69" s="373" t="s">
        <v>476</v>
      </c>
      <c r="K69" s="373" t="s">
        <v>455</v>
      </c>
      <c r="L69" s="373" t="s">
        <v>455</v>
      </c>
      <c r="M69" s="373" t="s">
        <v>476</v>
      </c>
      <c r="N69" s="375" t="s">
        <v>476</v>
      </c>
      <c r="O69" s="371"/>
      <c r="P69" s="369"/>
      <c r="Q69" s="374" t="s">
        <v>217</v>
      </c>
      <c r="R69" s="368" t="s">
        <v>728</v>
      </c>
      <c r="S69" s="371"/>
      <c r="T69" s="371"/>
      <c r="U69" s="369"/>
      <c r="V69" s="376" t="s">
        <v>729</v>
      </c>
    </row>
    <row r="70" spans="1:22" s="359" customFormat="1" ht="14.5" customHeight="1" thickTop="1" thickBot="1">
      <c r="A70" s="368">
        <v>40</v>
      </c>
      <c r="B70" s="369"/>
      <c r="C70" s="370" t="s">
        <v>730</v>
      </c>
      <c r="D70" s="371"/>
      <c r="E70" s="371"/>
      <c r="F70" s="372"/>
      <c r="H70" s="373" t="s">
        <v>476</v>
      </c>
      <c r="I70" s="373" t="s">
        <v>476</v>
      </c>
      <c r="J70" s="373" t="s">
        <v>731</v>
      </c>
      <c r="K70" s="374" t="s">
        <v>218</v>
      </c>
      <c r="L70" s="373" t="s">
        <v>476</v>
      </c>
      <c r="M70" s="373" t="s">
        <v>455</v>
      </c>
      <c r="N70" s="375" t="s">
        <v>476</v>
      </c>
      <c r="O70" s="371"/>
      <c r="P70" s="369"/>
      <c r="Q70" s="373" t="s">
        <v>732</v>
      </c>
      <c r="R70" s="368" t="s">
        <v>733</v>
      </c>
      <c r="S70" s="371"/>
      <c r="T70" s="371"/>
      <c r="U70" s="369"/>
      <c r="V70" s="376" t="s">
        <v>734</v>
      </c>
    </row>
    <row r="71" spans="1:22" s="359" customFormat="1" ht="13" hidden="1" customHeight="1"/>
    <row r="72" spans="1:22" s="359" customFormat="1" ht="14.5" customHeight="1" thickTop="1" thickBot="1">
      <c r="A72" s="368">
        <v>41</v>
      </c>
      <c r="B72" s="369"/>
      <c r="C72" s="370" t="s">
        <v>735</v>
      </c>
      <c r="D72" s="371"/>
      <c r="E72" s="371"/>
      <c r="F72" s="372"/>
      <c r="H72" s="373" t="s">
        <v>476</v>
      </c>
      <c r="I72" s="374" t="s">
        <v>210</v>
      </c>
      <c r="J72" s="373" t="s">
        <v>476</v>
      </c>
      <c r="K72" s="373" t="s">
        <v>455</v>
      </c>
      <c r="L72" s="373" t="s">
        <v>455</v>
      </c>
      <c r="M72" s="373" t="s">
        <v>455</v>
      </c>
      <c r="N72" s="375" t="s">
        <v>476</v>
      </c>
      <c r="O72" s="371"/>
      <c r="P72" s="369"/>
      <c r="Q72" s="373" t="s">
        <v>476</v>
      </c>
      <c r="R72" s="368" t="s">
        <v>736</v>
      </c>
      <c r="S72" s="371"/>
      <c r="T72" s="371"/>
      <c r="U72" s="369"/>
      <c r="V72" s="376" t="s">
        <v>737</v>
      </c>
    </row>
    <row r="73" spans="1:22" s="359" customFormat="1" ht="14.5" customHeight="1" thickTop="1" thickBot="1">
      <c r="A73" s="368">
        <v>42</v>
      </c>
      <c r="B73" s="369"/>
      <c r="C73" s="370" t="s">
        <v>738</v>
      </c>
      <c r="D73" s="371"/>
      <c r="E73" s="371"/>
      <c r="F73" s="372"/>
      <c r="H73" s="373" t="s">
        <v>476</v>
      </c>
      <c r="I73" s="373" t="s">
        <v>455</v>
      </c>
      <c r="J73" s="373" t="s">
        <v>739</v>
      </c>
      <c r="K73" s="374" t="s">
        <v>209</v>
      </c>
      <c r="L73" s="373" t="s">
        <v>740</v>
      </c>
      <c r="M73" s="373" t="s">
        <v>476</v>
      </c>
      <c r="N73" s="375" t="s">
        <v>476</v>
      </c>
      <c r="O73" s="371"/>
      <c r="P73" s="369"/>
      <c r="Q73" s="373" t="s">
        <v>476</v>
      </c>
      <c r="R73" s="368" t="s">
        <v>741</v>
      </c>
      <c r="S73" s="371"/>
      <c r="T73" s="371"/>
      <c r="U73" s="369"/>
      <c r="V73" s="376" t="s">
        <v>742</v>
      </c>
    </row>
    <row r="74" spans="1:22" s="359" customFormat="1" ht="13" hidden="1" customHeight="1"/>
    <row r="75" spans="1:22" s="359" customFormat="1" ht="14.5" customHeight="1" thickTop="1" thickBot="1">
      <c r="A75" s="368">
        <v>43</v>
      </c>
      <c r="B75" s="369"/>
      <c r="C75" s="370" t="s">
        <v>743</v>
      </c>
      <c r="D75" s="371"/>
      <c r="E75" s="371"/>
      <c r="F75" s="372"/>
      <c r="H75" s="373" t="s">
        <v>476</v>
      </c>
      <c r="I75" s="373" t="s">
        <v>744</v>
      </c>
      <c r="J75" s="373" t="s">
        <v>745</v>
      </c>
      <c r="K75" s="373" t="s">
        <v>455</v>
      </c>
      <c r="L75" s="374" t="s">
        <v>208</v>
      </c>
      <c r="M75" s="373" t="s">
        <v>746</v>
      </c>
      <c r="N75" s="375" t="s">
        <v>476</v>
      </c>
      <c r="O75" s="371"/>
      <c r="P75" s="369"/>
      <c r="Q75" s="373" t="s">
        <v>476</v>
      </c>
      <c r="R75" s="368" t="s">
        <v>747</v>
      </c>
      <c r="S75" s="371"/>
      <c r="T75" s="371"/>
      <c r="U75" s="369"/>
      <c r="V75" s="376" t="s">
        <v>748</v>
      </c>
    </row>
    <row r="76" spans="1:22" s="359" customFormat="1" ht="14.5" customHeight="1" thickTop="1" thickBot="1">
      <c r="A76" s="368">
        <v>44</v>
      </c>
      <c r="B76" s="369"/>
      <c r="C76" s="370" t="s">
        <v>749</v>
      </c>
      <c r="D76" s="371"/>
      <c r="E76" s="371"/>
      <c r="F76" s="372"/>
      <c r="H76" s="373" t="s">
        <v>476</v>
      </c>
      <c r="I76" s="373" t="s">
        <v>455</v>
      </c>
      <c r="J76" s="373" t="s">
        <v>455</v>
      </c>
      <c r="K76" s="373" t="s">
        <v>455</v>
      </c>
      <c r="L76" s="374" t="s">
        <v>207</v>
      </c>
      <c r="M76" s="373" t="s">
        <v>476</v>
      </c>
      <c r="N76" s="375" t="s">
        <v>455</v>
      </c>
      <c r="O76" s="371"/>
      <c r="P76" s="369"/>
      <c r="Q76" s="373" t="s">
        <v>476</v>
      </c>
      <c r="R76" s="368" t="s">
        <v>750</v>
      </c>
      <c r="S76" s="371"/>
      <c r="T76" s="371"/>
      <c r="U76" s="369"/>
      <c r="V76" s="376" t="s">
        <v>751</v>
      </c>
    </row>
    <row r="77" spans="1:22" s="359" customFormat="1" ht="13" hidden="1" customHeight="1"/>
    <row r="78" spans="1:22" s="359" customFormat="1" ht="14.5" customHeight="1" thickTop="1" thickBot="1">
      <c r="A78" s="368">
        <v>45</v>
      </c>
      <c r="B78" s="369"/>
      <c r="C78" s="370" t="s">
        <v>752</v>
      </c>
      <c r="D78" s="371"/>
      <c r="E78" s="371"/>
      <c r="F78" s="372"/>
      <c r="H78" s="373" t="s">
        <v>476</v>
      </c>
      <c r="I78" s="373" t="s">
        <v>455</v>
      </c>
      <c r="J78" s="373" t="s">
        <v>476</v>
      </c>
      <c r="K78" s="373" t="s">
        <v>476</v>
      </c>
      <c r="L78" s="373" t="s">
        <v>476</v>
      </c>
      <c r="M78" s="374" t="s">
        <v>203</v>
      </c>
      <c r="N78" s="375" t="s">
        <v>476</v>
      </c>
      <c r="O78" s="371"/>
      <c r="P78" s="369"/>
      <c r="Q78" s="373" t="s">
        <v>455</v>
      </c>
      <c r="R78" s="368" t="s">
        <v>753</v>
      </c>
      <c r="S78" s="371"/>
      <c r="T78" s="371"/>
      <c r="U78" s="369"/>
      <c r="V78" s="376" t="s">
        <v>754</v>
      </c>
    </row>
    <row r="79" spans="1:22" s="359" customFormat="1" ht="14.5" customHeight="1" thickTop="1" thickBot="1">
      <c r="A79" s="368">
        <v>46</v>
      </c>
      <c r="B79" s="369"/>
      <c r="C79" s="370" t="s">
        <v>755</v>
      </c>
      <c r="D79" s="371"/>
      <c r="E79" s="371"/>
      <c r="F79" s="372"/>
      <c r="H79" s="373" t="s">
        <v>476</v>
      </c>
      <c r="I79" s="373" t="s">
        <v>455</v>
      </c>
      <c r="J79" s="373" t="s">
        <v>455</v>
      </c>
      <c r="K79" s="373" t="s">
        <v>455</v>
      </c>
      <c r="L79" s="374" t="s">
        <v>202</v>
      </c>
      <c r="M79" s="373" t="s">
        <v>455</v>
      </c>
      <c r="N79" s="375" t="s">
        <v>476</v>
      </c>
      <c r="O79" s="371"/>
      <c r="P79" s="369"/>
      <c r="Q79" s="373" t="s">
        <v>476</v>
      </c>
      <c r="R79" s="368" t="s">
        <v>756</v>
      </c>
      <c r="S79" s="371"/>
      <c r="T79" s="371"/>
      <c r="U79" s="369"/>
      <c r="V79" s="376" t="s">
        <v>757</v>
      </c>
    </row>
    <row r="80" spans="1:22" s="359" customFormat="1" ht="13" hidden="1" customHeight="1"/>
    <row r="81" spans="1:22" s="359" customFormat="1" ht="14.5" customHeight="1" thickTop="1" thickBot="1">
      <c r="A81" s="368">
        <v>47</v>
      </c>
      <c r="B81" s="369"/>
      <c r="C81" s="370" t="s">
        <v>758</v>
      </c>
      <c r="D81" s="371"/>
      <c r="E81" s="371"/>
      <c r="F81" s="372"/>
      <c r="H81" s="373" t="s">
        <v>476</v>
      </c>
      <c r="I81" s="373" t="s">
        <v>476</v>
      </c>
      <c r="J81" s="373" t="s">
        <v>455</v>
      </c>
      <c r="K81" s="373" t="s">
        <v>455</v>
      </c>
      <c r="L81" s="373" t="s">
        <v>476</v>
      </c>
      <c r="M81" s="373" t="s">
        <v>476</v>
      </c>
      <c r="N81" s="375" t="s">
        <v>476</v>
      </c>
      <c r="O81" s="371"/>
      <c r="P81" s="369"/>
      <c r="Q81" s="374" t="s">
        <v>200</v>
      </c>
      <c r="R81" s="368" t="s">
        <v>759</v>
      </c>
      <c r="S81" s="371"/>
      <c r="T81" s="371"/>
      <c r="U81" s="369"/>
      <c r="V81" s="376" t="s">
        <v>760</v>
      </c>
    </row>
    <row r="82" spans="1:22" s="359" customFormat="1" ht="14.5" customHeight="1" thickTop="1" thickBot="1">
      <c r="A82" s="368">
        <v>48</v>
      </c>
      <c r="B82" s="369"/>
      <c r="C82" s="370" t="s">
        <v>761</v>
      </c>
      <c r="D82" s="371"/>
      <c r="E82" s="371"/>
      <c r="F82" s="372"/>
      <c r="H82" s="374" t="s">
        <v>476</v>
      </c>
      <c r="I82" s="373" t="s">
        <v>476</v>
      </c>
      <c r="J82" s="373" t="s">
        <v>455</v>
      </c>
      <c r="K82" s="373" t="s">
        <v>476</v>
      </c>
      <c r="L82" s="373" t="s">
        <v>476</v>
      </c>
      <c r="M82" s="373" t="s">
        <v>476</v>
      </c>
      <c r="N82" s="375" t="s">
        <v>476</v>
      </c>
      <c r="O82" s="371"/>
      <c r="P82" s="369"/>
      <c r="Q82" s="373" t="s">
        <v>476</v>
      </c>
      <c r="R82" s="368" t="s">
        <v>762</v>
      </c>
      <c r="S82" s="371"/>
      <c r="T82" s="371"/>
      <c r="U82" s="369"/>
      <c r="V82" s="376" t="s">
        <v>763</v>
      </c>
    </row>
    <row r="83" spans="1:22" s="359" customFormat="1" ht="13" hidden="1" customHeight="1"/>
    <row r="84" spans="1:22" s="359" customFormat="1" ht="14.5" customHeight="1" thickTop="1" thickBot="1">
      <c r="A84" s="368">
        <v>49</v>
      </c>
      <c r="B84" s="369"/>
      <c r="C84" s="370" t="s">
        <v>764</v>
      </c>
      <c r="D84" s="371"/>
      <c r="E84" s="371"/>
      <c r="F84" s="372"/>
      <c r="H84" s="374" t="s">
        <v>476</v>
      </c>
      <c r="I84" s="373" t="s">
        <v>476</v>
      </c>
      <c r="J84" s="373" t="s">
        <v>476</v>
      </c>
      <c r="K84" s="373" t="s">
        <v>476</v>
      </c>
      <c r="L84" s="373" t="s">
        <v>455</v>
      </c>
      <c r="M84" s="373" t="s">
        <v>476</v>
      </c>
      <c r="N84" s="375" t="s">
        <v>476</v>
      </c>
      <c r="O84" s="371"/>
      <c r="P84" s="369"/>
      <c r="Q84" s="373" t="s">
        <v>455</v>
      </c>
      <c r="R84" s="368" t="s">
        <v>762</v>
      </c>
      <c r="S84" s="371"/>
      <c r="T84" s="371"/>
      <c r="U84" s="369"/>
      <c r="V84" s="376" t="s">
        <v>765</v>
      </c>
    </row>
    <row r="85" spans="1:22" s="359" customFormat="1" ht="14.5" customHeight="1" thickTop="1" thickBot="1">
      <c r="A85" s="368">
        <v>50</v>
      </c>
      <c r="B85" s="369"/>
      <c r="C85" s="370" t="s">
        <v>766</v>
      </c>
      <c r="D85" s="371"/>
      <c r="E85" s="371"/>
      <c r="F85" s="372"/>
      <c r="H85" s="374" t="s">
        <v>476</v>
      </c>
      <c r="I85" s="373" t="s">
        <v>455</v>
      </c>
      <c r="J85" s="373" t="s">
        <v>476</v>
      </c>
      <c r="K85" s="373" t="s">
        <v>455</v>
      </c>
      <c r="L85" s="373" t="s">
        <v>455</v>
      </c>
      <c r="M85" s="373" t="s">
        <v>455</v>
      </c>
      <c r="N85" s="375" t="s">
        <v>476</v>
      </c>
      <c r="O85" s="371"/>
      <c r="P85" s="369"/>
      <c r="Q85" s="373" t="s">
        <v>455</v>
      </c>
      <c r="R85" s="368" t="s">
        <v>762</v>
      </c>
      <c r="S85" s="371"/>
      <c r="T85" s="371"/>
      <c r="U85" s="369"/>
      <c r="V85" s="376" t="s">
        <v>767</v>
      </c>
    </row>
    <row r="86" spans="1:22" s="359" customFormat="1" ht="13" hidden="1" customHeight="1"/>
    <row r="87" spans="1:22" s="359" customFormat="1" ht="14.5" customHeight="1" thickTop="1" thickBot="1">
      <c r="A87" s="368">
        <v>51</v>
      </c>
      <c r="B87" s="369"/>
      <c r="C87" s="370" t="s">
        <v>768</v>
      </c>
      <c r="D87" s="371"/>
      <c r="E87" s="371"/>
      <c r="F87" s="372"/>
      <c r="H87" s="374" t="s">
        <v>476</v>
      </c>
      <c r="I87" s="373" t="s">
        <v>455</v>
      </c>
      <c r="J87" s="373" t="s">
        <v>476</v>
      </c>
      <c r="K87" s="373" t="s">
        <v>455</v>
      </c>
      <c r="L87" s="373" t="s">
        <v>476</v>
      </c>
      <c r="M87" s="373" t="s">
        <v>476</v>
      </c>
      <c r="N87" s="375" t="s">
        <v>455</v>
      </c>
      <c r="O87" s="371"/>
      <c r="P87" s="369"/>
      <c r="Q87" s="373" t="s">
        <v>476</v>
      </c>
      <c r="R87" s="368" t="s">
        <v>762</v>
      </c>
      <c r="S87" s="371"/>
      <c r="T87" s="371"/>
      <c r="U87" s="369"/>
      <c r="V87" s="376" t="s">
        <v>769</v>
      </c>
    </row>
    <row r="88" spans="1:22" s="359" customFormat="1" ht="14.5" customHeight="1" thickTop="1" thickBot="1">
      <c r="A88" s="368">
        <v>52</v>
      </c>
      <c r="B88" s="369"/>
      <c r="C88" s="370" t="s">
        <v>770</v>
      </c>
      <c r="D88" s="371"/>
      <c r="E88" s="371"/>
      <c r="F88" s="372"/>
      <c r="H88" s="374" t="s">
        <v>455</v>
      </c>
      <c r="I88" s="373" t="s">
        <v>455</v>
      </c>
      <c r="J88" s="373" t="s">
        <v>476</v>
      </c>
      <c r="K88" s="373" t="s">
        <v>476</v>
      </c>
      <c r="L88" s="373" t="s">
        <v>476</v>
      </c>
      <c r="M88" s="373" t="s">
        <v>476</v>
      </c>
      <c r="N88" s="375" t="s">
        <v>476</v>
      </c>
      <c r="O88" s="371"/>
      <c r="P88" s="369"/>
      <c r="Q88" s="373" t="s">
        <v>455</v>
      </c>
      <c r="R88" s="368" t="s">
        <v>762</v>
      </c>
      <c r="S88" s="371"/>
      <c r="T88" s="371"/>
      <c r="U88" s="369"/>
      <c r="V88" s="376" t="s">
        <v>771</v>
      </c>
    </row>
    <row r="89" spans="1:22" s="359" customFormat="1" ht="13" hidden="1" customHeight="1"/>
    <row r="90" spans="1:22" s="359" customFormat="1" ht="14.5" customHeight="1" thickTop="1" thickBot="1">
      <c r="A90" s="368">
        <v>53</v>
      </c>
      <c r="B90" s="369"/>
      <c r="C90" s="370" t="s">
        <v>772</v>
      </c>
      <c r="D90" s="371"/>
      <c r="E90" s="371"/>
      <c r="F90" s="372"/>
      <c r="H90" s="374" t="s">
        <v>476</v>
      </c>
      <c r="I90" s="373" t="s">
        <v>476</v>
      </c>
      <c r="J90" s="373" t="s">
        <v>476</v>
      </c>
      <c r="K90" s="373" t="s">
        <v>476</v>
      </c>
      <c r="L90" s="373" t="s">
        <v>476</v>
      </c>
      <c r="M90" s="373" t="s">
        <v>476</v>
      </c>
      <c r="N90" s="375" t="s">
        <v>476</v>
      </c>
      <c r="O90" s="371"/>
      <c r="P90" s="369"/>
      <c r="Q90" s="373" t="s">
        <v>476</v>
      </c>
      <c r="R90" s="368" t="s">
        <v>762</v>
      </c>
      <c r="S90" s="371"/>
      <c r="T90" s="371"/>
      <c r="U90" s="369"/>
      <c r="V90" s="376" t="s">
        <v>773</v>
      </c>
    </row>
    <row r="91" spans="1:22" s="359" customFormat="1" ht="14.5" customHeight="1" thickTop="1" thickBot="1">
      <c r="A91" s="368">
        <v>53</v>
      </c>
      <c r="B91" s="369"/>
      <c r="C91" s="370" t="s">
        <v>774</v>
      </c>
      <c r="D91" s="371"/>
      <c r="E91" s="371"/>
      <c r="F91" s="372"/>
      <c r="H91" s="374" t="s">
        <v>476</v>
      </c>
      <c r="I91" s="373" t="s">
        <v>476</v>
      </c>
      <c r="J91" s="373" t="s">
        <v>476</v>
      </c>
      <c r="K91" s="373" t="s">
        <v>476</v>
      </c>
      <c r="L91" s="373" t="s">
        <v>476</v>
      </c>
      <c r="M91" s="373" t="s">
        <v>476</v>
      </c>
      <c r="N91" s="375" t="s">
        <v>476</v>
      </c>
      <c r="O91" s="371"/>
      <c r="P91" s="369"/>
      <c r="Q91" s="373" t="s">
        <v>476</v>
      </c>
      <c r="R91" s="368" t="s">
        <v>762</v>
      </c>
      <c r="S91" s="371"/>
      <c r="T91" s="371"/>
      <c r="U91" s="369"/>
      <c r="V91" s="376" t="s">
        <v>773</v>
      </c>
    </row>
    <row r="92" spans="1:22" s="359" customFormat="1" ht="13" hidden="1" customHeight="1"/>
    <row r="93" spans="1:22" s="359" customFormat="1" ht="14.5" customHeight="1" thickTop="1" thickBot="1">
      <c r="A93" s="368">
        <v>53</v>
      </c>
      <c r="B93" s="369"/>
      <c r="C93" s="370" t="s">
        <v>775</v>
      </c>
      <c r="D93" s="371"/>
      <c r="E93" s="371"/>
      <c r="F93" s="372"/>
      <c r="H93" s="374" t="s">
        <v>476</v>
      </c>
      <c r="I93" s="373" t="s">
        <v>476</v>
      </c>
      <c r="J93" s="373" t="s">
        <v>476</v>
      </c>
      <c r="K93" s="373" t="s">
        <v>476</v>
      </c>
      <c r="L93" s="373" t="s">
        <v>476</v>
      </c>
      <c r="M93" s="373" t="s">
        <v>476</v>
      </c>
      <c r="N93" s="375" t="s">
        <v>476</v>
      </c>
      <c r="O93" s="371"/>
      <c r="P93" s="369"/>
      <c r="Q93" s="373" t="s">
        <v>476</v>
      </c>
      <c r="R93" s="368" t="s">
        <v>762</v>
      </c>
      <c r="S93" s="371"/>
      <c r="T93" s="371"/>
      <c r="U93" s="369"/>
      <c r="V93" s="376" t="s">
        <v>773</v>
      </c>
    </row>
    <row r="94" spans="1:22" s="359" customFormat="1" ht="14.5" customHeight="1" thickTop="1" thickBot="1">
      <c r="A94" s="368">
        <v>53</v>
      </c>
      <c r="B94" s="369"/>
      <c r="C94" s="370" t="s">
        <v>776</v>
      </c>
      <c r="D94" s="371"/>
      <c r="E94" s="371"/>
      <c r="F94" s="372"/>
      <c r="H94" s="374" t="s">
        <v>476</v>
      </c>
      <c r="I94" s="373" t="s">
        <v>476</v>
      </c>
      <c r="J94" s="373" t="s">
        <v>476</v>
      </c>
      <c r="K94" s="373" t="s">
        <v>476</v>
      </c>
      <c r="L94" s="373" t="s">
        <v>476</v>
      </c>
      <c r="M94" s="373" t="s">
        <v>476</v>
      </c>
      <c r="N94" s="375" t="s">
        <v>476</v>
      </c>
      <c r="O94" s="371"/>
      <c r="P94" s="369"/>
      <c r="Q94" s="373" t="s">
        <v>476</v>
      </c>
      <c r="R94" s="368" t="s">
        <v>762</v>
      </c>
      <c r="S94" s="371"/>
      <c r="T94" s="371"/>
      <c r="U94" s="369"/>
      <c r="V94" s="376" t="s">
        <v>773</v>
      </c>
    </row>
    <row r="95" spans="1:22" s="359" customFormat="1" ht="13" hidden="1" customHeight="1"/>
    <row r="96" spans="1:22" s="359" customFormat="1" ht="14.5" customHeight="1" thickTop="1" thickBot="1">
      <c r="A96" s="368">
        <v>53</v>
      </c>
      <c r="B96" s="369"/>
      <c r="C96" s="370" t="s">
        <v>777</v>
      </c>
      <c r="D96" s="371"/>
      <c r="E96" s="371"/>
      <c r="F96" s="372"/>
      <c r="H96" s="374" t="s">
        <v>476</v>
      </c>
      <c r="I96" s="373" t="s">
        <v>476</v>
      </c>
      <c r="J96" s="373" t="s">
        <v>476</v>
      </c>
      <c r="K96" s="373" t="s">
        <v>476</v>
      </c>
      <c r="L96" s="373" t="s">
        <v>476</v>
      </c>
      <c r="M96" s="373" t="s">
        <v>476</v>
      </c>
      <c r="N96" s="375" t="s">
        <v>476</v>
      </c>
      <c r="O96" s="371"/>
      <c r="P96" s="369"/>
      <c r="Q96" s="373" t="s">
        <v>476</v>
      </c>
      <c r="R96" s="368" t="s">
        <v>762</v>
      </c>
      <c r="S96" s="371"/>
      <c r="T96" s="371"/>
      <c r="U96" s="369"/>
      <c r="V96" s="376" t="s">
        <v>773</v>
      </c>
    </row>
    <row r="97" spans="1:22" s="359" customFormat="1" ht="14.5" customHeight="1" thickTop="1" thickBot="1">
      <c r="A97" s="368">
        <v>53</v>
      </c>
      <c r="B97" s="369"/>
      <c r="C97" s="370" t="s">
        <v>778</v>
      </c>
      <c r="D97" s="371"/>
      <c r="E97" s="371"/>
      <c r="F97" s="372"/>
      <c r="H97" s="374" t="s">
        <v>476</v>
      </c>
      <c r="I97" s="373" t="s">
        <v>476</v>
      </c>
      <c r="J97" s="373" t="s">
        <v>476</v>
      </c>
      <c r="K97" s="373" t="s">
        <v>476</v>
      </c>
      <c r="L97" s="373" t="s">
        <v>476</v>
      </c>
      <c r="M97" s="373" t="s">
        <v>476</v>
      </c>
      <c r="N97" s="375" t="s">
        <v>476</v>
      </c>
      <c r="O97" s="371"/>
      <c r="P97" s="369"/>
      <c r="Q97" s="373" t="s">
        <v>476</v>
      </c>
      <c r="R97" s="368" t="s">
        <v>762</v>
      </c>
      <c r="S97" s="371"/>
      <c r="T97" s="371"/>
      <c r="U97" s="369"/>
      <c r="V97" s="376" t="s">
        <v>773</v>
      </c>
    </row>
    <row r="98" spans="1:22" s="359" customFormat="1" ht="13" hidden="1" customHeight="1"/>
    <row r="99" spans="1:22" s="359" customFormat="1" ht="14.5" customHeight="1" thickTop="1" thickBot="1">
      <c r="A99" s="368">
        <v>53</v>
      </c>
      <c r="B99" s="369"/>
      <c r="C99" s="370" t="s">
        <v>779</v>
      </c>
      <c r="D99" s="371"/>
      <c r="E99" s="371"/>
      <c r="F99" s="372"/>
      <c r="H99" s="374" t="s">
        <v>476</v>
      </c>
      <c r="I99" s="373" t="s">
        <v>476</v>
      </c>
      <c r="J99" s="373" t="s">
        <v>476</v>
      </c>
      <c r="K99" s="373" t="s">
        <v>476</v>
      </c>
      <c r="L99" s="373" t="s">
        <v>476</v>
      </c>
      <c r="M99" s="373" t="s">
        <v>476</v>
      </c>
      <c r="N99" s="375" t="s">
        <v>476</v>
      </c>
      <c r="O99" s="371"/>
      <c r="P99" s="369"/>
      <c r="Q99" s="373" t="s">
        <v>476</v>
      </c>
      <c r="R99" s="368" t="s">
        <v>762</v>
      </c>
      <c r="S99" s="371"/>
      <c r="T99" s="371"/>
      <c r="U99" s="369"/>
      <c r="V99" s="376" t="s">
        <v>773</v>
      </c>
    </row>
    <row r="100" spans="1:22" s="359" customFormat="1" ht="14.5" customHeight="1" thickTop="1" thickBot="1">
      <c r="A100" s="368">
        <v>53</v>
      </c>
      <c r="B100" s="369"/>
      <c r="C100" s="370" t="s">
        <v>780</v>
      </c>
      <c r="D100" s="371"/>
      <c r="E100" s="371"/>
      <c r="F100" s="372"/>
      <c r="H100" s="374" t="s">
        <v>476</v>
      </c>
      <c r="I100" s="373" t="s">
        <v>476</v>
      </c>
      <c r="J100" s="373" t="s">
        <v>476</v>
      </c>
      <c r="K100" s="373" t="s">
        <v>476</v>
      </c>
      <c r="L100" s="373" t="s">
        <v>476</v>
      </c>
      <c r="M100" s="373" t="s">
        <v>476</v>
      </c>
      <c r="N100" s="375" t="s">
        <v>476</v>
      </c>
      <c r="O100" s="371"/>
      <c r="P100" s="369"/>
      <c r="Q100" s="373" t="s">
        <v>476</v>
      </c>
      <c r="R100" s="368" t="s">
        <v>762</v>
      </c>
      <c r="S100" s="371"/>
      <c r="T100" s="371"/>
      <c r="U100" s="369"/>
      <c r="V100" s="376" t="s">
        <v>773</v>
      </c>
    </row>
    <row r="101" spans="1:22" s="359" customFormat="1" ht="13" hidden="1" customHeight="1"/>
    <row r="102" spans="1:22" s="359" customFormat="1" ht="14.5" customHeight="1" thickTop="1" thickBot="1">
      <c r="A102" s="368">
        <v>53</v>
      </c>
      <c r="B102" s="369"/>
      <c r="C102" s="370" t="s">
        <v>781</v>
      </c>
      <c r="D102" s="371"/>
      <c r="E102" s="371"/>
      <c r="F102" s="372"/>
      <c r="H102" s="374" t="s">
        <v>476</v>
      </c>
      <c r="I102" s="373" t="s">
        <v>476</v>
      </c>
      <c r="J102" s="373" t="s">
        <v>476</v>
      </c>
      <c r="K102" s="373" t="s">
        <v>476</v>
      </c>
      <c r="L102" s="373" t="s">
        <v>476</v>
      </c>
      <c r="M102" s="373" t="s">
        <v>476</v>
      </c>
      <c r="N102" s="375" t="s">
        <v>476</v>
      </c>
      <c r="O102" s="371"/>
      <c r="P102" s="369"/>
      <c r="Q102" s="373" t="s">
        <v>476</v>
      </c>
      <c r="R102" s="368" t="s">
        <v>762</v>
      </c>
      <c r="S102" s="371"/>
      <c r="T102" s="371"/>
      <c r="U102" s="369"/>
      <c r="V102" s="376" t="s">
        <v>773</v>
      </c>
    </row>
    <row r="103" spans="1:22" s="359" customFormat="1" ht="14.5" customHeight="1" thickTop="1" thickBot="1">
      <c r="A103" s="368">
        <v>53</v>
      </c>
      <c r="B103" s="369"/>
      <c r="C103" s="370" t="s">
        <v>782</v>
      </c>
      <c r="D103" s="371"/>
      <c r="E103" s="371"/>
      <c r="F103" s="372"/>
      <c r="H103" s="374" t="s">
        <v>476</v>
      </c>
      <c r="I103" s="373" t="s">
        <v>476</v>
      </c>
      <c r="J103" s="373" t="s">
        <v>476</v>
      </c>
      <c r="K103" s="373" t="s">
        <v>476</v>
      </c>
      <c r="L103" s="373" t="s">
        <v>476</v>
      </c>
      <c r="M103" s="373" t="s">
        <v>476</v>
      </c>
      <c r="N103" s="375" t="s">
        <v>476</v>
      </c>
      <c r="O103" s="371"/>
      <c r="P103" s="369"/>
      <c r="Q103" s="373" t="s">
        <v>476</v>
      </c>
      <c r="R103" s="368" t="s">
        <v>762</v>
      </c>
      <c r="S103" s="371"/>
      <c r="T103" s="371"/>
      <c r="U103" s="369"/>
      <c r="V103" s="376" t="s">
        <v>773</v>
      </c>
    </row>
    <row r="104" spans="1:22" s="359" customFormat="1" ht="13" hidden="1" customHeight="1"/>
    <row r="105" spans="1:22" s="359" customFormat="1" ht="14.5" customHeight="1" thickTop="1" thickBot="1">
      <c r="A105" s="368">
        <v>53</v>
      </c>
      <c r="B105" s="369"/>
      <c r="C105" s="370" t="s">
        <v>783</v>
      </c>
      <c r="D105" s="371"/>
      <c r="E105" s="371"/>
      <c r="F105" s="372"/>
      <c r="H105" s="374" t="s">
        <v>476</v>
      </c>
      <c r="I105" s="373" t="s">
        <v>476</v>
      </c>
      <c r="J105" s="373" t="s">
        <v>476</v>
      </c>
      <c r="K105" s="373" t="s">
        <v>476</v>
      </c>
      <c r="L105" s="373" t="s">
        <v>476</v>
      </c>
      <c r="M105" s="373" t="s">
        <v>476</v>
      </c>
      <c r="N105" s="375" t="s">
        <v>476</v>
      </c>
      <c r="O105" s="371"/>
      <c r="P105" s="369"/>
      <c r="Q105" s="373" t="s">
        <v>476</v>
      </c>
      <c r="R105" s="368" t="s">
        <v>762</v>
      </c>
      <c r="S105" s="371"/>
      <c r="T105" s="371"/>
      <c r="U105" s="369"/>
      <c r="V105" s="376" t="s">
        <v>773</v>
      </c>
    </row>
    <row r="106" spans="1:22" s="359" customFormat="1" ht="14.5" customHeight="1" thickTop="1" thickBot="1">
      <c r="A106" s="368">
        <v>53</v>
      </c>
      <c r="B106" s="369"/>
      <c r="C106" s="370" t="s">
        <v>784</v>
      </c>
      <c r="D106" s="371"/>
      <c r="E106" s="371"/>
      <c r="F106" s="372"/>
      <c r="H106" s="374" t="s">
        <v>476</v>
      </c>
      <c r="I106" s="373" t="s">
        <v>476</v>
      </c>
      <c r="J106" s="373" t="s">
        <v>476</v>
      </c>
      <c r="K106" s="373" t="s">
        <v>476</v>
      </c>
      <c r="L106" s="373" t="s">
        <v>476</v>
      </c>
      <c r="M106" s="373" t="s">
        <v>476</v>
      </c>
      <c r="N106" s="375" t="s">
        <v>476</v>
      </c>
      <c r="O106" s="371"/>
      <c r="P106" s="369"/>
      <c r="Q106" s="373" t="s">
        <v>476</v>
      </c>
      <c r="R106" s="368" t="s">
        <v>762</v>
      </c>
      <c r="S106" s="371"/>
      <c r="T106" s="371"/>
      <c r="U106" s="369"/>
      <c r="V106" s="376" t="s">
        <v>773</v>
      </c>
    </row>
    <row r="107" spans="1:22" s="359" customFormat="1" ht="13" hidden="1" customHeight="1"/>
    <row r="108" spans="1:22" s="359" customFormat="1" ht="14.5" customHeight="1" thickTop="1" thickBot="1">
      <c r="A108" s="368">
        <v>53</v>
      </c>
      <c r="B108" s="369"/>
      <c r="C108" s="370" t="s">
        <v>785</v>
      </c>
      <c r="D108" s="371"/>
      <c r="E108" s="371"/>
      <c r="F108" s="372"/>
      <c r="H108" s="374" t="s">
        <v>476</v>
      </c>
      <c r="I108" s="373" t="s">
        <v>476</v>
      </c>
      <c r="J108" s="373" t="s">
        <v>476</v>
      </c>
      <c r="K108" s="373" t="s">
        <v>476</v>
      </c>
      <c r="L108" s="373" t="s">
        <v>476</v>
      </c>
      <c r="M108" s="373" t="s">
        <v>476</v>
      </c>
      <c r="N108" s="375" t="s">
        <v>476</v>
      </c>
      <c r="O108" s="371"/>
      <c r="P108" s="369"/>
      <c r="Q108" s="373" t="s">
        <v>476</v>
      </c>
      <c r="R108" s="368" t="s">
        <v>762</v>
      </c>
      <c r="S108" s="371"/>
      <c r="T108" s="371"/>
      <c r="U108" s="369"/>
      <c r="V108" s="376" t="s">
        <v>773</v>
      </c>
    </row>
    <row r="109" spans="1:22" s="359" customFormat="1" ht="14.5" customHeight="1" thickTop="1" thickBot="1">
      <c r="A109" s="368">
        <v>53</v>
      </c>
      <c r="B109" s="369"/>
      <c r="C109" s="370" t="s">
        <v>786</v>
      </c>
      <c r="D109" s="371"/>
      <c r="E109" s="371"/>
      <c r="F109" s="372"/>
      <c r="H109" s="374" t="s">
        <v>476</v>
      </c>
      <c r="I109" s="373" t="s">
        <v>476</v>
      </c>
      <c r="J109" s="373" t="s">
        <v>476</v>
      </c>
      <c r="K109" s="373" t="s">
        <v>476</v>
      </c>
      <c r="L109" s="373" t="s">
        <v>476</v>
      </c>
      <c r="M109" s="373" t="s">
        <v>476</v>
      </c>
      <c r="N109" s="375" t="s">
        <v>476</v>
      </c>
      <c r="O109" s="371"/>
      <c r="P109" s="369"/>
      <c r="Q109" s="373" t="s">
        <v>476</v>
      </c>
      <c r="R109" s="368" t="s">
        <v>762</v>
      </c>
      <c r="S109" s="371"/>
      <c r="T109" s="371"/>
      <c r="U109" s="369"/>
      <c r="V109" s="376" t="s">
        <v>773</v>
      </c>
    </row>
    <row r="110" spans="1:22" s="359" customFormat="1" ht="13" hidden="1" customHeight="1"/>
    <row r="111" spans="1:22" s="359" customFormat="1" ht="14.5" customHeight="1" thickTop="1" thickBot="1">
      <c r="A111" s="368">
        <v>53</v>
      </c>
      <c r="B111" s="369"/>
      <c r="C111" s="370" t="s">
        <v>787</v>
      </c>
      <c r="D111" s="371"/>
      <c r="E111" s="371"/>
      <c r="F111" s="372"/>
      <c r="H111" s="374" t="s">
        <v>476</v>
      </c>
      <c r="I111" s="373" t="s">
        <v>476</v>
      </c>
      <c r="J111" s="373" t="s">
        <v>476</v>
      </c>
      <c r="K111" s="373" t="s">
        <v>476</v>
      </c>
      <c r="L111" s="373" t="s">
        <v>476</v>
      </c>
      <c r="M111" s="373" t="s">
        <v>476</v>
      </c>
      <c r="N111" s="375" t="s">
        <v>476</v>
      </c>
      <c r="O111" s="371"/>
      <c r="P111" s="369"/>
      <c r="Q111" s="373" t="s">
        <v>476</v>
      </c>
      <c r="R111" s="368" t="s">
        <v>762</v>
      </c>
      <c r="S111" s="371"/>
      <c r="T111" s="371"/>
      <c r="U111" s="369"/>
      <c r="V111" s="376" t="s">
        <v>773</v>
      </c>
    </row>
    <row r="112" spans="1:22" s="359" customFormat="1" ht="14.5" customHeight="1" thickTop="1" thickBot="1">
      <c r="A112" s="368">
        <v>53</v>
      </c>
      <c r="B112" s="369"/>
      <c r="C112" s="370" t="s">
        <v>788</v>
      </c>
      <c r="D112" s="371"/>
      <c r="E112" s="371"/>
      <c r="F112" s="372"/>
      <c r="H112" s="374" t="s">
        <v>476</v>
      </c>
      <c r="I112" s="373" t="s">
        <v>476</v>
      </c>
      <c r="J112" s="373" t="s">
        <v>476</v>
      </c>
      <c r="K112" s="373" t="s">
        <v>476</v>
      </c>
      <c r="L112" s="373" t="s">
        <v>476</v>
      </c>
      <c r="M112" s="373" t="s">
        <v>476</v>
      </c>
      <c r="N112" s="375" t="s">
        <v>476</v>
      </c>
      <c r="O112" s="371"/>
      <c r="P112" s="369"/>
      <c r="Q112" s="373" t="s">
        <v>476</v>
      </c>
      <c r="R112" s="368" t="s">
        <v>762</v>
      </c>
      <c r="S112" s="371"/>
      <c r="T112" s="371"/>
      <c r="U112" s="369"/>
      <c r="V112" s="376" t="s">
        <v>773</v>
      </c>
    </row>
    <row r="113" spans="1:22" s="359" customFormat="1" ht="13" hidden="1" customHeight="1"/>
    <row r="114" spans="1:22" s="359" customFormat="1" ht="14.5" customHeight="1" thickTop="1" thickBot="1">
      <c r="A114" s="368">
        <v>53</v>
      </c>
      <c r="B114" s="369"/>
      <c r="C114" s="370" t="s">
        <v>789</v>
      </c>
      <c r="D114" s="371"/>
      <c r="E114" s="371"/>
      <c r="F114" s="372"/>
      <c r="H114" s="374" t="s">
        <v>476</v>
      </c>
      <c r="I114" s="373" t="s">
        <v>476</v>
      </c>
      <c r="J114" s="373" t="s">
        <v>476</v>
      </c>
      <c r="K114" s="373" t="s">
        <v>476</v>
      </c>
      <c r="L114" s="373" t="s">
        <v>476</v>
      </c>
      <c r="M114" s="373" t="s">
        <v>476</v>
      </c>
      <c r="N114" s="375" t="s">
        <v>476</v>
      </c>
      <c r="O114" s="371"/>
      <c r="P114" s="369"/>
      <c r="Q114" s="373" t="s">
        <v>476</v>
      </c>
      <c r="R114" s="368" t="s">
        <v>762</v>
      </c>
      <c r="S114" s="371"/>
      <c r="T114" s="371"/>
      <c r="U114" s="369"/>
      <c r="V114" s="376" t="s">
        <v>773</v>
      </c>
    </row>
    <row r="115" spans="1:22" s="359" customFormat="1" ht="14.5" customHeight="1" thickTop="1" thickBot="1">
      <c r="A115" s="368">
        <v>53</v>
      </c>
      <c r="B115" s="369"/>
      <c r="C115" s="370" t="s">
        <v>790</v>
      </c>
      <c r="D115" s="371"/>
      <c r="E115" s="371"/>
      <c r="F115" s="372"/>
      <c r="H115" s="374" t="s">
        <v>476</v>
      </c>
      <c r="I115" s="373" t="s">
        <v>476</v>
      </c>
      <c r="J115" s="373" t="s">
        <v>476</v>
      </c>
      <c r="K115" s="373" t="s">
        <v>476</v>
      </c>
      <c r="L115" s="373" t="s">
        <v>476</v>
      </c>
      <c r="M115" s="373" t="s">
        <v>476</v>
      </c>
      <c r="N115" s="375" t="s">
        <v>476</v>
      </c>
      <c r="O115" s="371"/>
      <c r="P115" s="369"/>
      <c r="Q115" s="373" t="s">
        <v>476</v>
      </c>
      <c r="R115" s="368" t="s">
        <v>762</v>
      </c>
      <c r="S115" s="371"/>
      <c r="T115" s="371"/>
      <c r="U115" s="369"/>
      <c r="V115" s="376" t="s">
        <v>773</v>
      </c>
    </row>
    <row r="116" spans="1:22" s="359" customFormat="1" ht="14.5" customHeight="1" thickTop="1" thickBot="1">
      <c r="A116" s="368">
        <v>53</v>
      </c>
      <c r="B116" s="369"/>
      <c r="C116" s="370" t="s">
        <v>791</v>
      </c>
      <c r="D116" s="371"/>
      <c r="E116" s="371"/>
      <c r="F116" s="372"/>
      <c r="H116" s="374" t="s">
        <v>476</v>
      </c>
      <c r="I116" s="373" t="s">
        <v>476</v>
      </c>
      <c r="J116" s="373" t="s">
        <v>476</v>
      </c>
      <c r="K116" s="373" t="s">
        <v>476</v>
      </c>
      <c r="L116" s="373" t="s">
        <v>476</v>
      </c>
      <c r="M116" s="373" t="s">
        <v>476</v>
      </c>
      <c r="N116" s="375" t="s">
        <v>476</v>
      </c>
      <c r="O116" s="371"/>
      <c r="P116" s="369"/>
      <c r="Q116" s="373" t="s">
        <v>476</v>
      </c>
      <c r="R116" s="368" t="s">
        <v>762</v>
      </c>
      <c r="S116" s="371"/>
      <c r="T116" s="371"/>
      <c r="U116" s="369"/>
      <c r="V116" s="376" t="s">
        <v>773</v>
      </c>
    </row>
    <row r="117" spans="1:22" s="359" customFormat="1" ht="13" hidden="1" customHeight="1"/>
    <row r="118" spans="1:22" s="359" customFormat="1" ht="14.5" customHeight="1" thickTop="1" thickBot="1">
      <c r="A118" s="368">
        <v>53</v>
      </c>
      <c r="B118" s="369"/>
      <c r="C118" s="370" t="s">
        <v>792</v>
      </c>
      <c r="D118" s="371"/>
      <c r="E118" s="371"/>
      <c r="F118" s="372"/>
      <c r="H118" s="374" t="s">
        <v>476</v>
      </c>
      <c r="I118" s="373" t="s">
        <v>476</v>
      </c>
      <c r="J118" s="373" t="s">
        <v>476</v>
      </c>
      <c r="K118" s="373" t="s">
        <v>476</v>
      </c>
      <c r="L118" s="373" t="s">
        <v>476</v>
      </c>
      <c r="M118" s="373" t="s">
        <v>476</v>
      </c>
      <c r="N118" s="375" t="s">
        <v>476</v>
      </c>
      <c r="O118" s="371"/>
      <c r="P118" s="369"/>
      <c r="Q118" s="373" t="s">
        <v>476</v>
      </c>
      <c r="R118" s="368" t="s">
        <v>762</v>
      </c>
      <c r="S118" s="371"/>
      <c r="T118" s="371"/>
      <c r="U118" s="369"/>
      <c r="V118" s="376" t="s">
        <v>773</v>
      </c>
    </row>
    <row r="119" spans="1:22" s="359" customFormat="1" ht="14.5" customHeight="1" thickTop="1" thickBot="1">
      <c r="A119" s="368">
        <v>53</v>
      </c>
      <c r="B119" s="369"/>
      <c r="C119" s="370" t="s">
        <v>793</v>
      </c>
      <c r="D119" s="371"/>
      <c r="E119" s="371"/>
      <c r="F119" s="372"/>
      <c r="H119" s="374" t="s">
        <v>476</v>
      </c>
      <c r="I119" s="373" t="s">
        <v>476</v>
      </c>
      <c r="J119" s="373" t="s">
        <v>476</v>
      </c>
      <c r="K119" s="373" t="s">
        <v>476</v>
      </c>
      <c r="L119" s="373" t="s">
        <v>476</v>
      </c>
      <c r="M119" s="373" t="s">
        <v>476</v>
      </c>
      <c r="N119" s="375" t="s">
        <v>476</v>
      </c>
      <c r="O119" s="371"/>
      <c r="P119" s="369"/>
      <c r="Q119" s="373" t="s">
        <v>476</v>
      </c>
      <c r="R119" s="368" t="s">
        <v>762</v>
      </c>
      <c r="S119" s="371"/>
      <c r="T119" s="371"/>
      <c r="U119" s="369"/>
      <c r="V119" s="376" t="s">
        <v>773</v>
      </c>
    </row>
    <row r="120" spans="1:22" s="359" customFormat="1" ht="13" hidden="1" customHeight="1"/>
    <row r="121" spans="1:22" s="359" customFormat="1" ht="14.5" customHeight="1" thickTop="1" thickBot="1">
      <c r="A121" s="368">
        <v>53</v>
      </c>
      <c r="B121" s="369"/>
      <c r="C121" s="370" t="s">
        <v>794</v>
      </c>
      <c r="D121" s="371"/>
      <c r="E121" s="371"/>
      <c r="F121" s="372"/>
      <c r="H121" s="374" t="s">
        <v>476</v>
      </c>
      <c r="I121" s="373" t="s">
        <v>476</v>
      </c>
      <c r="J121" s="373" t="s">
        <v>476</v>
      </c>
      <c r="K121" s="373" t="s">
        <v>476</v>
      </c>
      <c r="L121" s="373" t="s">
        <v>476</v>
      </c>
      <c r="M121" s="373" t="s">
        <v>476</v>
      </c>
      <c r="N121" s="375" t="s">
        <v>476</v>
      </c>
      <c r="O121" s="371"/>
      <c r="P121" s="369"/>
      <c r="Q121" s="373" t="s">
        <v>476</v>
      </c>
      <c r="R121" s="368" t="s">
        <v>762</v>
      </c>
      <c r="S121" s="371"/>
      <c r="T121" s="371"/>
      <c r="U121" s="369"/>
      <c r="V121" s="376" t="s">
        <v>773</v>
      </c>
    </row>
    <row r="122" spans="1:22" s="359" customFormat="1" ht="14.5" customHeight="1" thickTop="1" thickBot="1">
      <c r="A122" s="368">
        <v>53</v>
      </c>
      <c r="B122" s="369"/>
      <c r="C122" s="370" t="s">
        <v>795</v>
      </c>
      <c r="D122" s="371"/>
      <c r="E122" s="371"/>
      <c r="F122" s="372"/>
      <c r="H122" s="374" t="s">
        <v>476</v>
      </c>
      <c r="I122" s="373" t="s">
        <v>476</v>
      </c>
      <c r="J122" s="373" t="s">
        <v>476</v>
      </c>
      <c r="K122" s="373" t="s">
        <v>476</v>
      </c>
      <c r="L122" s="373" t="s">
        <v>476</v>
      </c>
      <c r="M122" s="373" t="s">
        <v>476</v>
      </c>
      <c r="N122" s="375" t="s">
        <v>476</v>
      </c>
      <c r="O122" s="371"/>
      <c r="P122" s="369"/>
      <c r="Q122" s="373" t="s">
        <v>476</v>
      </c>
      <c r="R122" s="368" t="s">
        <v>762</v>
      </c>
      <c r="S122" s="371"/>
      <c r="T122" s="371"/>
      <c r="U122" s="369"/>
      <c r="V122" s="376" t="s">
        <v>773</v>
      </c>
    </row>
    <row r="123" spans="1:22" s="359" customFormat="1" ht="13" hidden="1" customHeight="1"/>
    <row r="124" spans="1:22" s="359" customFormat="1" ht="14.5" customHeight="1" thickTop="1">
      <c r="A124" s="368">
        <v>53</v>
      </c>
      <c r="B124" s="369"/>
      <c r="C124" s="370" t="s">
        <v>796</v>
      </c>
      <c r="D124" s="371"/>
      <c r="E124" s="371"/>
      <c r="F124" s="372"/>
      <c r="H124" s="374" t="s">
        <v>476</v>
      </c>
      <c r="I124" s="373" t="s">
        <v>476</v>
      </c>
      <c r="J124" s="373" t="s">
        <v>476</v>
      </c>
      <c r="K124" s="373" t="s">
        <v>476</v>
      </c>
      <c r="L124" s="373" t="s">
        <v>476</v>
      </c>
      <c r="M124" s="373" t="s">
        <v>476</v>
      </c>
      <c r="N124" s="375" t="s">
        <v>476</v>
      </c>
      <c r="O124" s="371"/>
      <c r="P124" s="369"/>
      <c r="Q124" s="373" t="s">
        <v>476</v>
      </c>
      <c r="R124" s="368" t="s">
        <v>762</v>
      </c>
      <c r="S124" s="371"/>
      <c r="T124" s="371"/>
      <c r="U124" s="369"/>
      <c r="V124" s="376" t="s">
        <v>773</v>
      </c>
    </row>
    <row r="125" spans="1:22" s="359" customFormat="1" ht="4.25" customHeight="1"/>
    <row r="126" spans="1:22" s="359" customFormat="1"/>
  </sheetData>
  <mergeCells count="321">
    <mergeCell ref="A122:B122"/>
    <mergeCell ref="C122:E122"/>
    <mergeCell ref="N122:P122"/>
    <mergeCell ref="R122:U122"/>
    <mergeCell ref="A124:B124"/>
    <mergeCell ref="C124:E124"/>
    <mergeCell ref="N124:P124"/>
    <mergeCell ref="R124:U124"/>
    <mergeCell ref="A119:B119"/>
    <mergeCell ref="C119:E119"/>
    <mergeCell ref="N119:P119"/>
    <mergeCell ref="R119:U119"/>
    <mergeCell ref="A121:B121"/>
    <mergeCell ref="C121:E121"/>
    <mergeCell ref="N121:P121"/>
    <mergeCell ref="R121:U121"/>
    <mergeCell ref="A116:B116"/>
    <mergeCell ref="C116:E116"/>
    <mergeCell ref="N116:P116"/>
    <mergeCell ref="R116:U116"/>
    <mergeCell ref="A118:B118"/>
    <mergeCell ref="C118:E118"/>
    <mergeCell ref="N118:P118"/>
    <mergeCell ref="R118:U118"/>
    <mergeCell ref="A114:B114"/>
    <mergeCell ref="C114:E114"/>
    <mergeCell ref="N114:P114"/>
    <mergeCell ref="R114:U114"/>
    <mergeCell ref="A115:B115"/>
    <mergeCell ref="C115:E115"/>
    <mergeCell ref="N115:P115"/>
    <mergeCell ref="R115:U115"/>
    <mergeCell ref="A111:B111"/>
    <mergeCell ref="C111:E111"/>
    <mergeCell ref="N111:P111"/>
    <mergeCell ref="R111:U111"/>
    <mergeCell ref="A112:B112"/>
    <mergeCell ref="C112:E112"/>
    <mergeCell ref="N112:P112"/>
    <mergeCell ref="R112:U112"/>
    <mergeCell ref="A108:B108"/>
    <mergeCell ref="C108:E108"/>
    <mergeCell ref="N108:P108"/>
    <mergeCell ref="R108:U108"/>
    <mergeCell ref="A109:B109"/>
    <mergeCell ref="C109:E109"/>
    <mergeCell ref="N109:P109"/>
    <mergeCell ref="R109:U109"/>
    <mergeCell ref="A105:B105"/>
    <mergeCell ref="C105:E105"/>
    <mergeCell ref="N105:P105"/>
    <mergeCell ref="R105:U105"/>
    <mergeCell ref="A106:B106"/>
    <mergeCell ref="C106:E106"/>
    <mergeCell ref="N106:P106"/>
    <mergeCell ref="R106:U106"/>
    <mergeCell ref="A102:B102"/>
    <mergeCell ref="C102:E102"/>
    <mergeCell ref="N102:P102"/>
    <mergeCell ref="R102:U102"/>
    <mergeCell ref="A103:B103"/>
    <mergeCell ref="C103:E103"/>
    <mergeCell ref="N103:P103"/>
    <mergeCell ref="R103:U103"/>
    <mergeCell ref="A99:B99"/>
    <mergeCell ref="C99:E99"/>
    <mergeCell ref="N99:P99"/>
    <mergeCell ref="R99:U99"/>
    <mergeCell ref="A100:B100"/>
    <mergeCell ref="C100:E100"/>
    <mergeCell ref="N100:P100"/>
    <mergeCell ref="R100:U100"/>
    <mergeCell ref="A96:B96"/>
    <mergeCell ref="C96:E96"/>
    <mergeCell ref="N96:P96"/>
    <mergeCell ref="R96:U96"/>
    <mergeCell ref="A97:B97"/>
    <mergeCell ref="C97:E97"/>
    <mergeCell ref="N97:P97"/>
    <mergeCell ref="R97:U97"/>
    <mergeCell ref="A93:B93"/>
    <mergeCell ref="C93:E93"/>
    <mergeCell ref="N93:P93"/>
    <mergeCell ref="R93:U93"/>
    <mergeCell ref="A94:B94"/>
    <mergeCell ref="C94:E94"/>
    <mergeCell ref="N94:P94"/>
    <mergeCell ref="R94:U94"/>
    <mergeCell ref="A90:B90"/>
    <mergeCell ref="C90:E90"/>
    <mergeCell ref="N90:P90"/>
    <mergeCell ref="R90:U90"/>
    <mergeCell ref="A91:B91"/>
    <mergeCell ref="C91:E91"/>
    <mergeCell ref="N91:P91"/>
    <mergeCell ref="R91:U91"/>
    <mergeCell ref="A87:B87"/>
    <mergeCell ref="C87:E87"/>
    <mergeCell ref="N87:P87"/>
    <mergeCell ref="R87:U87"/>
    <mergeCell ref="A88:B88"/>
    <mergeCell ref="C88:E88"/>
    <mergeCell ref="N88:P88"/>
    <mergeCell ref="R88:U88"/>
    <mergeCell ref="A84:B84"/>
    <mergeCell ref="C84:E84"/>
    <mergeCell ref="N84:P84"/>
    <mergeCell ref="R84:U84"/>
    <mergeCell ref="A85:B85"/>
    <mergeCell ref="C85:E85"/>
    <mergeCell ref="N85:P85"/>
    <mergeCell ref="R85:U85"/>
    <mergeCell ref="A81:B81"/>
    <mergeCell ref="C81:E81"/>
    <mergeCell ref="N81:P81"/>
    <mergeCell ref="R81:U81"/>
    <mergeCell ref="A82:B82"/>
    <mergeCell ref="C82:E82"/>
    <mergeCell ref="N82:P82"/>
    <mergeCell ref="R82:U82"/>
    <mergeCell ref="A78:B78"/>
    <mergeCell ref="C78:E78"/>
    <mergeCell ref="N78:P78"/>
    <mergeCell ref="R78:U78"/>
    <mergeCell ref="A79:B79"/>
    <mergeCell ref="C79:E79"/>
    <mergeCell ref="N79:P79"/>
    <mergeCell ref="R79:U79"/>
    <mergeCell ref="A75:B75"/>
    <mergeCell ref="C75:E75"/>
    <mergeCell ref="N75:P75"/>
    <mergeCell ref="R75:U75"/>
    <mergeCell ref="A76:B76"/>
    <mergeCell ref="C76:E76"/>
    <mergeCell ref="N76:P76"/>
    <mergeCell ref="R76:U76"/>
    <mergeCell ref="A72:B72"/>
    <mergeCell ref="C72:E72"/>
    <mergeCell ref="N72:P72"/>
    <mergeCell ref="R72:U72"/>
    <mergeCell ref="A73:B73"/>
    <mergeCell ref="C73:E73"/>
    <mergeCell ref="N73:P73"/>
    <mergeCell ref="R73:U73"/>
    <mergeCell ref="A69:B69"/>
    <mergeCell ref="C69:E69"/>
    <mergeCell ref="N69:P69"/>
    <mergeCell ref="R69:U69"/>
    <mergeCell ref="A70:B70"/>
    <mergeCell ref="C70:E70"/>
    <mergeCell ref="N70:P70"/>
    <mergeCell ref="R70:U70"/>
    <mergeCell ref="A66:B66"/>
    <mergeCell ref="C66:E66"/>
    <mergeCell ref="N66:P66"/>
    <mergeCell ref="R66:U66"/>
    <mergeCell ref="A67:B67"/>
    <mergeCell ref="C67:E67"/>
    <mergeCell ref="N67:P67"/>
    <mergeCell ref="R67:U67"/>
    <mergeCell ref="A63:B63"/>
    <mergeCell ref="C63:E63"/>
    <mergeCell ref="N63:P63"/>
    <mergeCell ref="R63:U63"/>
    <mergeCell ref="A64:B64"/>
    <mergeCell ref="C64:E64"/>
    <mergeCell ref="N64:P64"/>
    <mergeCell ref="R64:U64"/>
    <mergeCell ref="A60:B60"/>
    <mergeCell ref="C60:E60"/>
    <mergeCell ref="N60:P60"/>
    <mergeCell ref="R60:U60"/>
    <mergeCell ref="A61:B61"/>
    <mergeCell ref="C61:E61"/>
    <mergeCell ref="N61:P61"/>
    <mergeCell ref="R61:U61"/>
    <mergeCell ref="A57:B57"/>
    <mergeCell ref="C57:E57"/>
    <mergeCell ref="N57:P57"/>
    <mergeCell ref="R57:U57"/>
    <mergeCell ref="A58:B58"/>
    <mergeCell ref="C58:E58"/>
    <mergeCell ref="N58:P58"/>
    <mergeCell ref="R58:U58"/>
    <mergeCell ref="A54:B54"/>
    <mergeCell ref="C54:E54"/>
    <mergeCell ref="N54:P54"/>
    <mergeCell ref="R54:U54"/>
    <mergeCell ref="A55:B55"/>
    <mergeCell ref="C55:E55"/>
    <mergeCell ref="N55:P55"/>
    <mergeCell ref="R55:U55"/>
    <mergeCell ref="A51:B51"/>
    <mergeCell ref="C51:E51"/>
    <mergeCell ref="N51:P51"/>
    <mergeCell ref="R51:U51"/>
    <mergeCell ref="A52:B52"/>
    <mergeCell ref="C52:E52"/>
    <mergeCell ref="N52:P52"/>
    <mergeCell ref="R52:U52"/>
    <mergeCell ref="A48:B48"/>
    <mergeCell ref="C48:E48"/>
    <mergeCell ref="N48:P48"/>
    <mergeCell ref="R48:U48"/>
    <mergeCell ref="A49:B49"/>
    <mergeCell ref="C49:E49"/>
    <mergeCell ref="N49:P49"/>
    <mergeCell ref="R49:U49"/>
    <mergeCell ref="A45:B45"/>
    <mergeCell ref="C45:E45"/>
    <mergeCell ref="N45:P45"/>
    <mergeCell ref="R45:U45"/>
    <mergeCell ref="A46:B46"/>
    <mergeCell ref="C46:E46"/>
    <mergeCell ref="N46:P46"/>
    <mergeCell ref="R46:U46"/>
    <mergeCell ref="A42:B42"/>
    <mergeCell ref="C42:E42"/>
    <mergeCell ref="N42:P42"/>
    <mergeCell ref="R42:U42"/>
    <mergeCell ref="A43:B43"/>
    <mergeCell ref="C43:E43"/>
    <mergeCell ref="N43:P43"/>
    <mergeCell ref="R43:U43"/>
    <mergeCell ref="A39:B39"/>
    <mergeCell ref="C39:E39"/>
    <mergeCell ref="N39:P39"/>
    <mergeCell ref="R39:U39"/>
    <mergeCell ref="A40:B40"/>
    <mergeCell ref="C40:E40"/>
    <mergeCell ref="N40:P40"/>
    <mergeCell ref="R40:U40"/>
    <mergeCell ref="A36:B36"/>
    <mergeCell ref="C36:E36"/>
    <mergeCell ref="N36:P36"/>
    <mergeCell ref="R36:U36"/>
    <mergeCell ref="A37:B37"/>
    <mergeCell ref="C37:E37"/>
    <mergeCell ref="N37:P37"/>
    <mergeCell ref="R37:U37"/>
    <mergeCell ref="A33:B33"/>
    <mergeCell ref="C33:E33"/>
    <mergeCell ref="N33:P33"/>
    <mergeCell ref="R33:U33"/>
    <mergeCell ref="A34:B34"/>
    <mergeCell ref="C34:E34"/>
    <mergeCell ref="N34:P34"/>
    <mergeCell ref="R34:U34"/>
    <mergeCell ref="A30:B30"/>
    <mergeCell ref="C30:E30"/>
    <mergeCell ref="N30:P30"/>
    <mergeCell ref="R30:U30"/>
    <mergeCell ref="A31:B31"/>
    <mergeCell ref="C31:E31"/>
    <mergeCell ref="N31:P31"/>
    <mergeCell ref="R31:U31"/>
    <mergeCell ref="A27:B27"/>
    <mergeCell ref="C27:E27"/>
    <mergeCell ref="N27:P27"/>
    <mergeCell ref="R27:U27"/>
    <mergeCell ref="A28:B28"/>
    <mergeCell ref="C28:E28"/>
    <mergeCell ref="N28:P28"/>
    <mergeCell ref="R28:U28"/>
    <mergeCell ref="A24:B24"/>
    <mergeCell ref="C24:E24"/>
    <mergeCell ref="N24:P24"/>
    <mergeCell ref="R24:U24"/>
    <mergeCell ref="A25:B25"/>
    <mergeCell ref="C25:E25"/>
    <mergeCell ref="N25:P25"/>
    <mergeCell ref="R25:U25"/>
    <mergeCell ref="A21:B21"/>
    <mergeCell ref="C21:E21"/>
    <mergeCell ref="N21:P21"/>
    <mergeCell ref="R21:U21"/>
    <mergeCell ref="A22:B22"/>
    <mergeCell ref="C22:E22"/>
    <mergeCell ref="N22:P22"/>
    <mergeCell ref="R22:U22"/>
    <mergeCell ref="A18:B18"/>
    <mergeCell ref="C18:E18"/>
    <mergeCell ref="N18:P18"/>
    <mergeCell ref="R18:U18"/>
    <mergeCell ref="A19:B19"/>
    <mergeCell ref="C19:E19"/>
    <mergeCell ref="N19:P19"/>
    <mergeCell ref="R19:U19"/>
    <mergeCell ref="A15:B15"/>
    <mergeCell ref="C15:E15"/>
    <mergeCell ref="N15:P15"/>
    <mergeCell ref="R15:U15"/>
    <mergeCell ref="A16:B16"/>
    <mergeCell ref="C16:E16"/>
    <mergeCell ref="N16:P16"/>
    <mergeCell ref="R16:U16"/>
    <mergeCell ref="A12:B12"/>
    <mergeCell ref="C12:E12"/>
    <mergeCell ref="N12:P12"/>
    <mergeCell ref="R12:U12"/>
    <mergeCell ref="A13:B13"/>
    <mergeCell ref="C13:E13"/>
    <mergeCell ref="N13:P13"/>
    <mergeCell ref="R13:U13"/>
    <mergeCell ref="A10:B10"/>
    <mergeCell ref="C10:E10"/>
    <mergeCell ref="N10:P10"/>
    <mergeCell ref="R10:U10"/>
    <mergeCell ref="A11:B11"/>
    <mergeCell ref="C11:E11"/>
    <mergeCell ref="N11:P11"/>
    <mergeCell ref="R11:U11"/>
    <mergeCell ref="A1:C4"/>
    <mergeCell ref="E1:N4"/>
    <mergeCell ref="P1:T1"/>
    <mergeCell ref="P3:T3"/>
    <mergeCell ref="A8:R8"/>
    <mergeCell ref="A9:B9"/>
    <mergeCell ref="C9:E9"/>
    <mergeCell ref="N9:P9"/>
    <mergeCell ref="R9:U9"/>
  </mergeCells>
  <pageMargins left="0.49" right="0.49" top="0.25" bottom="0.67417007874015744" header="0.25" footer="0.30000000000000004"/>
  <pageSetup orientation="landscape" horizontalDpi="0" verticalDpi="0"/>
  <headerFooter alignWithMargins="0">
    <oddFooter xml:space="preserve">&amp;L&amp;"Open Sans Condensed"&amp;9 1.8.2024 г. 12:32:36 
&amp;B&amp;"Open Sans Condensed"&amp;8
 &amp;C&amp;R&amp;"Open Sans Condensed"&amp;8&amp;P of &amp;N 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L55"/>
  <sheetViews>
    <sheetView showGridLines="0" topLeftCell="C1" zoomScaleNormal="100" workbookViewId="0">
      <selection activeCell="B1" sqref="B1:AX1"/>
    </sheetView>
  </sheetViews>
  <sheetFormatPr baseColWidth="10" defaultColWidth="11" defaultRowHeight="15"/>
  <cols>
    <col min="1" max="1" width="0.6640625" style="6" customWidth="1"/>
    <col min="2" max="2" width="9.83203125" style="7" customWidth="1"/>
    <col min="3" max="3" width="3.6640625" style="8" customWidth="1"/>
    <col min="4" max="4" width="8.6640625" style="8" customWidth="1"/>
    <col min="5" max="5" width="20.6640625" style="8" customWidth="1"/>
    <col min="6" max="6" width="7.6640625" style="9" customWidth="1"/>
    <col min="7" max="7" width="3.6640625" style="10" customWidth="1"/>
    <col min="8" max="8" width="1.6640625" style="11" customWidth="1"/>
    <col min="9" max="9" width="9.83203125" style="7" customWidth="1"/>
    <col min="10" max="10" width="3.6640625" style="8" customWidth="1"/>
    <col min="11" max="11" width="9.83203125" style="12" customWidth="1"/>
    <col min="12" max="12" width="20.6640625" style="12" customWidth="1"/>
    <col min="13" max="13" width="6.83203125" style="13" customWidth="1"/>
    <col min="14" max="14" width="3.6640625" style="10" customWidth="1"/>
    <col min="15" max="15" width="1.6640625" style="11" customWidth="1"/>
    <col min="16" max="16" width="9.83203125" style="14" customWidth="1"/>
    <col min="17" max="17" width="3.6640625" style="14" customWidth="1"/>
    <col min="18" max="18" width="9.83203125" style="14" customWidth="1"/>
    <col min="19" max="19" width="20.6640625" style="14" customWidth="1"/>
    <col min="20" max="20" width="6.6640625" style="15" customWidth="1"/>
    <col min="21" max="21" width="3.6640625" style="16" customWidth="1"/>
    <col min="22" max="22" width="1.6640625" style="11" customWidth="1"/>
    <col min="23" max="23" width="9.83203125" style="14" customWidth="1"/>
    <col min="24" max="24" width="3.6640625" style="14" customWidth="1"/>
    <col min="25" max="25" width="9.83203125" style="14" customWidth="1"/>
    <col min="26" max="26" width="20.6640625" style="14" customWidth="1"/>
    <col min="27" max="27" width="6.6640625" style="15" customWidth="1"/>
    <col min="28" max="28" width="3.6640625" style="17" customWidth="1"/>
    <col min="29" max="29" width="1.6640625" style="11" customWidth="1"/>
    <col min="30" max="30" width="9.83203125" style="14" customWidth="1"/>
    <col min="31" max="31" width="3.6640625" style="14" customWidth="1"/>
    <col min="32" max="32" width="9.83203125" style="14" customWidth="1"/>
    <col min="33" max="33" width="20.6640625" style="14" customWidth="1"/>
    <col min="34" max="34" width="6.6640625" style="15" customWidth="1"/>
    <col min="35" max="35" width="3.6640625" style="16" customWidth="1"/>
    <col min="36" max="36" width="1.6640625" style="11" customWidth="1"/>
    <col min="37" max="37" width="9.83203125" style="14" customWidth="1"/>
    <col min="38" max="38" width="3.6640625" style="14" customWidth="1"/>
    <col min="39" max="39" width="9.83203125" style="14" customWidth="1"/>
    <col min="40" max="40" width="20.6640625" style="14" customWidth="1"/>
    <col min="41" max="41" width="6.6640625" style="15" customWidth="1"/>
    <col min="42" max="42" width="3.6640625" style="16" customWidth="1"/>
    <col min="43" max="44" width="1.6640625" style="11" customWidth="1"/>
    <col min="45" max="45" width="7.1640625" style="14" customWidth="1"/>
    <col min="46" max="46" width="3.6640625" style="14" customWidth="1"/>
    <col min="47" max="47" width="9.83203125" style="14" customWidth="1"/>
    <col min="48" max="48" width="20.6640625" style="14" customWidth="1"/>
    <col min="49" max="49" width="6.6640625" style="15" customWidth="1"/>
    <col min="50" max="50" width="3.6640625" style="16" customWidth="1"/>
    <col min="51" max="51" width="0.6640625" style="14" customWidth="1"/>
    <col min="52" max="16384" width="11" style="14"/>
  </cols>
  <sheetData>
    <row r="1" spans="1:64" s="1" customFormat="1" ht="16" customHeight="1">
      <c r="A1" s="18"/>
      <c r="B1" s="312"/>
      <c r="C1" s="313"/>
      <c r="D1" s="313"/>
      <c r="E1" s="313"/>
      <c r="F1" s="313"/>
      <c r="G1" s="313"/>
      <c r="H1" s="313"/>
      <c r="I1" s="313"/>
      <c r="J1" s="313"/>
      <c r="K1" s="313"/>
      <c r="L1" s="313"/>
      <c r="M1" s="313"/>
      <c r="N1" s="313"/>
      <c r="O1" s="313"/>
      <c r="P1" s="313"/>
      <c r="Q1" s="313"/>
      <c r="R1" s="313"/>
      <c r="S1" s="313"/>
      <c r="T1" s="313"/>
      <c r="U1" s="313"/>
      <c r="V1" s="313"/>
      <c r="W1" s="313"/>
      <c r="X1" s="313"/>
      <c r="Y1" s="313"/>
      <c r="Z1" s="313"/>
      <c r="AA1" s="313"/>
      <c r="AB1" s="313"/>
      <c r="AC1" s="313"/>
      <c r="AD1" s="313"/>
      <c r="AE1" s="313"/>
      <c r="AF1" s="313"/>
      <c r="AG1" s="313"/>
      <c r="AH1" s="313"/>
      <c r="AI1" s="313"/>
      <c r="AJ1" s="313"/>
      <c r="AK1" s="313"/>
      <c r="AL1" s="313"/>
      <c r="AM1" s="313"/>
      <c r="AN1" s="313"/>
      <c r="AO1" s="313"/>
      <c r="AP1" s="313"/>
      <c r="AQ1" s="313"/>
      <c r="AR1" s="313"/>
      <c r="AS1" s="313"/>
      <c r="AT1" s="313"/>
      <c r="AU1" s="313"/>
      <c r="AV1" s="313"/>
      <c r="AW1" s="313"/>
      <c r="AX1" s="313"/>
      <c r="AY1" s="104"/>
      <c r="AZ1" s="104"/>
      <c r="BA1" s="104"/>
      <c r="BB1" s="105"/>
      <c r="BC1" s="105"/>
      <c r="BD1" s="105"/>
      <c r="BE1" s="105"/>
      <c r="BF1" s="105"/>
      <c r="BG1" s="105"/>
      <c r="BH1" s="105"/>
      <c r="BI1" s="105"/>
      <c r="BJ1" s="105"/>
      <c r="BK1" s="105"/>
      <c r="BL1" s="105"/>
    </row>
    <row r="2" spans="1:64" s="2" customFormat="1" ht="15.75" customHeight="1">
      <c r="A2" s="3"/>
      <c r="B2" s="314" t="s">
        <v>139</v>
      </c>
      <c r="C2" s="315"/>
      <c r="D2" s="315"/>
      <c r="E2" s="315"/>
      <c r="F2" s="315"/>
      <c r="G2" s="316"/>
      <c r="I2" s="314" t="s">
        <v>140</v>
      </c>
      <c r="J2" s="315"/>
      <c r="K2" s="315"/>
      <c r="L2" s="315"/>
      <c r="M2" s="315"/>
      <c r="N2" s="316"/>
      <c r="O2" s="3"/>
      <c r="T2" s="74"/>
      <c r="U2" s="75"/>
      <c r="V2" s="3"/>
      <c r="W2" s="314" t="s">
        <v>141</v>
      </c>
      <c r="X2" s="315"/>
      <c r="Y2" s="315"/>
      <c r="Z2" s="315"/>
      <c r="AA2" s="315"/>
      <c r="AB2" s="316"/>
      <c r="AH2" s="74"/>
      <c r="AI2" s="75"/>
      <c r="AK2" s="314" t="s">
        <v>142</v>
      </c>
      <c r="AL2" s="315"/>
      <c r="AM2" s="315"/>
      <c r="AN2" s="315"/>
      <c r="AO2" s="315"/>
      <c r="AP2" s="316"/>
      <c r="AQ2" s="5"/>
      <c r="AR2" s="5"/>
      <c r="AS2" s="314" t="s">
        <v>143</v>
      </c>
      <c r="AT2" s="315"/>
      <c r="AU2" s="315"/>
      <c r="AV2" s="315"/>
      <c r="AW2" s="315"/>
      <c r="AX2" s="316"/>
    </row>
    <row r="3" spans="1:64" s="3" customFormat="1" ht="3" customHeight="1">
      <c r="F3" s="19"/>
      <c r="G3" s="20"/>
      <c r="J3" s="48"/>
      <c r="K3" s="39"/>
      <c r="L3" s="39"/>
      <c r="M3" s="49"/>
      <c r="N3" s="50"/>
      <c r="T3" s="19"/>
      <c r="U3" s="20"/>
      <c r="W3" s="76"/>
      <c r="X3" s="76"/>
      <c r="Y3" s="76"/>
      <c r="Z3" s="76"/>
      <c r="AA3" s="83"/>
      <c r="AB3" s="84"/>
      <c r="AH3" s="19"/>
      <c r="AI3" s="20"/>
      <c r="AO3" s="19"/>
      <c r="AP3" s="20"/>
      <c r="AW3" s="19"/>
      <c r="AX3" s="20"/>
    </row>
    <row r="4" spans="1:64" s="4" customFormat="1" ht="15" customHeight="1">
      <c r="A4" s="3"/>
      <c r="B4" s="326">
        <v>1</v>
      </c>
      <c r="C4" s="21" t="s">
        <v>144</v>
      </c>
      <c r="D4" s="22" t="s">
        <v>145</v>
      </c>
      <c r="E4" s="22" t="str">
        <f>'Official results'!C33</f>
        <v>LIN YONGHAO</v>
      </c>
      <c r="F4" s="23" t="s">
        <v>148</v>
      </c>
      <c r="G4" s="24">
        <v>3</v>
      </c>
      <c r="I4" s="51"/>
      <c r="J4" s="48"/>
      <c r="K4" s="39"/>
      <c r="L4" s="39"/>
      <c r="M4" s="49"/>
      <c r="N4" s="50"/>
      <c r="O4" s="3"/>
      <c r="T4" s="68"/>
      <c r="U4" s="69"/>
      <c r="V4" s="3"/>
      <c r="W4" s="34"/>
      <c r="X4" s="34"/>
      <c r="Y4" s="34"/>
      <c r="Z4" s="34"/>
      <c r="AA4" s="35"/>
      <c r="AB4" s="85"/>
      <c r="AH4" s="68"/>
      <c r="AI4" s="69"/>
      <c r="AO4" s="68"/>
      <c r="AP4" s="69"/>
      <c r="AQ4" s="3"/>
      <c r="AR4" s="3"/>
      <c r="AS4" s="92"/>
      <c r="AT4" s="48"/>
      <c r="AU4" s="96"/>
      <c r="AV4" s="96"/>
      <c r="AW4" s="106"/>
      <c r="AX4" s="107"/>
    </row>
    <row r="5" spans="1:64" s="4" customFormat="1" ht="15" customHeight="1">
      <c r="A5" s="3"/>
      <c r="B5" s="334"/>
      <c r="C5" s="25" t="s">
        <v>146</v>
      </c>
      <c r="D5" s="26" t="s">
        <v>145</v>
      </c>
      <c r="E5" s="26" t="str">
        <f>'Official results'!C6</f>
        <v>MINJAE Kim</v>
      </c>
      <c r="F5" s="27">
        <v>57.716000000000001</v>
      </c>
      <c r="G5" s="28">
        <v>1</v>
      </c>
      <c r="I5" s="52"/>
      <c r="J5" s="53"/>
      <c r="K5" s="54"/>
      <c r="L5" s="54"/>
      <c r="M5" s="55"/>
      <c r="N5" s="56"/>
      <c r="O5" s="3"/>
      <c r="T5" s="68"/>
      <c r="U5" s="69"/>
      <c r="V5" s="3"/>
      <c r="W5" s="34"/>
      <c r="X5" s="34"/>
      <c r="Y5" s="34"/>
      <c r="Z5" s="34"/>
      <c r="AA5" s="35"/>
      <c r="AB5" s="85"/>
      <c r="AH5" s="68"/>
      <c r="AI5" s="69"/>
      <c r="AO5" s="68"/>
      <c r="AP5" s="69"/>
      <c r="AQ5" s="3"/>
      <c r="AR5" s="3"/>
      <c r="AS5" s="92"/>
      <c r="AT5" s="48"/>
      <c r="AU5" s="96"/>
      <c r="AV5" s="96"/>
      <c r="AW5" s="106"/>
      <c r="AX5" s="107"/>
    </row>
    <row r="6" spans="1:64" s="4" customFormat="1" ht="15" customHeight="1">
      <c r="A6" s="3"/>
      <c r="B6" s="334"/>
      <c r="C6" s="25" t="s">
        <v>147</v>
      </c>
      <c r="D6" s="26" t="s">
        <v>145</v>
      </c>
      <c r="E6" s="26" t="str">
        <f>'Official results'!C35</f>
        <v>TIAN JIAHAOYU</v>
      </c>
      <c r="F6" s="27" t="s">
        <v>245</v>
      </c>
      <c r="G6" s="28">
        <v>4</v>
      </c>
      <c r="I6" s="326">
        <v>9</v>
      </c>
      <c r="J6" s="37" t="s">
        <v>149</v>
      </c>
      <c r="K6" s="38">
        <v>1</v>
      </c>
      <c r="L6" s="38" t="str">
        <f>E7</f>
        <v xml:space="preserve">ALI GRUNNER </v>
      </c>
      <c r="M6" s="23" t="s">
        <v>268</v>
      </c>
      <c r="N6" s="24">
        <v>2</v>
      </c>
      <c r="O6" s="3"/>
      <c r="T6" s="68"/>
      <c r="U6" s="69"/>
      <c r="V6" s="3"/>
      <c r="W6" s="34"/>
      <c r="X6" s="34"/>
      <c r="Y6" s="34"/>
      <c r="Z6" s="34"/>
      <c r="AA6" s="35"/>
      <c r="AB6" s="85"/>
      <c r="AH6" s="68"/>
      <c r="AI6" s="69"/>
      <c r="AO6" s="68"/>
      <c r="AP6" s="69"/>
      <c r="AQ6" s="3"/>
      <c r="AR6" s="3"/>
      <c r="AS6" s="92"/>
      <c r="AT6" s="48"/>
      <c r="AU6" s="96"/>
      <c r="AV6" s="96"/>
      <c r="AW6" s="106"/>
      <c r="AX6" s="107"/>
    </row>
    <row r="7" spans="1:64" s="4" customFormat="1" ht="15" customHeight="1">
      <c r="A7" s="3"/>
      <c r="B7" s="335"/>
      <c r="C7" s="29" t="s">
        <v>150</v>
      </c>
      <c r="D7" s="30" t="s">
        <v>145</v>
      </c>
      <c r="E7" s="30" t="str">
        <f>'Official results'!C15</f>
        <v xml:space="preserve">ALI GRUNNER </v>
      </c>
      <c r="F7" s="31" t="s">
        <v>244</v>
      </c>
      <c r="G7" s="32">
        <v>2</v>
      </c>
      <c r="H7" s="33"/>
      <c r="I7" s="327"/>
      <c r="J7" s="40" t="s">
        <v>146</v>
      </c>
      <c r="K7" s="41">
        <v>1</v>
      </c>
      <c r="L7" s="41" t="str">
        <f>E5</f>
        <v>MINJAE Kim</v>
      </c>
      <c r="M7" s="27" t="s">
        <v>267</v>
      </c>
      <c r="N7" s="28">
        <v>1</v>
      </c>
      <c r="O7" s="3"/>
      <c r="T7" s="68"/>
      <c r="U7" s="69"/>
      <c r="V7" s="3"/>
      <c r="AA7" s="68"/>
      <c r="AB7" s="86"/>
      <c r="AH7" s="68"/>
      <c r="AI7" s="69"/>
      <c r="AO7" s="68"/>
      <c r="AP7" s="69"/>
      <c r="AQ7" s="3"/>
      <c r="AR7" s="3"/>
      <c r="AS7" s="97"/>
      <c r="AT7" s="48"/>
      <c r="AU7" s="96"/>
      <c r="AV7" s="96"/>
      <c r="AW7" s="106"/>
      <c r="AX7" s="107"/>
    </row>
    <row r="8" spans="1:64" s="4" customFormat="1" ht="15.75" customHeight="1">
      <c r="A8" s="3"/>
      <c r="B8" s="326">
        <v>2</v>
      </c>
      <c r="C8" s="21" t="s">
        <v>151</v>
      </c>
      <c r="D8" s="22" t="s">
        <v>145</v>
      </c>
      <c r="E8" s="22" t="str">
        <f>'Official results'!C25</f>
        <v>ZHANG LIWEI</v>
      </c>
      <c r="F8" s="23" t="s">
        <v>148</v>
      </c>
      <c r="G8" s="24">
        <v>4</v>
      </c>
      <c r="I8" s="327"/>
      <c r="J8" s="40" t="s">
        <v>146</v>
      </c>
      <c r="K8" s="41">
        <v>2</v>
      </c>
      <c r="L8" s="41" t="str">
        <f>E9</f>
        <v>JANG HYEONJIN</v>
      </c>
      <c r="M8" s="27" t="s">
        <v>148</v>
      </c>
      <c r="N8" s="28">
        <v>3</v>
      </c>
      <c r="O8" s="57"/>
      <c r="T8" s="68"/>
      <c r="U8" s="69"/>
      <c r="V8" s="3"/>
      <c r="AA8" s="68"/>
      <c r="AB8" s="86"/>
      <c r="AH8" s="68"/>
      <c r="AI8" s="69"/>
      <c r="AO8" s="68"/>
      <c r="AP8" s="69"/>
      <c r="AQ8" s="3"/>
      <c r="AR8" s="3"/>
      <c r="AW8" s="68"/>
      <c r="AX8" s="69"/>
    </row>
    <row r="9" spans="1:64" s="4" customFormat="1" ht="15.75" customHeight="1">
      <c r="A9" s="3"/>
      <c r="B9" s="334"/>
      <c r="C9" s="25" t="s">
        <v>152</v>
      </c>
      <c r="D9" s="26" t="s">
        <v>145</v>
      </c>
      <c r="E9" s="26" t="str">
        <f>'Official results'!C20</f>
        <v>JANG HYEONJIN</v>
      </c>
      <c r="F9" s="27">
        <v>59.816000000000003</v>
      </c>
      <c r="G9" s="28">
        <v>1</v>
      </c>
      <c r="I9" s="328"/>
      <c r="J9" s="58" t="s">
        <v>149</v>
      </c>
      <c r="K9" s="59">
        <v>2</v>
      </c>
      <c r="L9" s="59" t="str">
        <f>E11</f>
        <v>DASKALOV ALEXANDER</v>
      </c>
      <c r="M9" s="31" t="s">
        <v>148</v>
      </c>
      <c r="N9" s="32">
        <v>4</v>
      </c>
      <c r="O9" s="60"/>
      <c r="T9" s="68"/>
      <c r="U9" s="69"/>
      <c r="V9" s="3"/>
      <c r="AA9" s="68"/>
      <c r="AB9" s="86"/>
      <c r="AH9" s="68"/>
      <c r="AI9" s="69"/>
      <c r="AO9" s="68"/>
      <c r="AP9" s="69"/>
      <c r="AQ9" s="3"/>
      <c r="AR9" s="3"/>
      <c r="AW9" s="68"/>
      <c r="AX9" s="69"/>
    </row>
    <row r="10" spans="1:64" s="4" customFormat="1" ht="15.75" customHeight="1">
      <c r="A10" s="3"/>
      <c r="B10" s="334"/>
      <c r="C10" s="25" t="s">
        <v>153</v>
      </c>
      <c r="D10" s="26" t="s">
        <v>145</v>
      </c>
      <c r="E10" s="26" t="str">
        <f>'Official results'!C9</f>
        <v>BAILLEAU GUILLAUME</v>
      </c>
      <c r="F10" s="27" t="s">
        <v>246</v>
      </c>
      <c r="G10" s="28">
        <v>3</v>
      </c>
      <c r="I10" s="61"/>
      <c r="J10" s="62"/>
      <c r="K10" s="63"/>
      <c r="L10" s="63"/>
      <c r="M10" s="64"/>
      <c r="N10" s="65"/>
      <c r="O10" s="60"/>
      <c r="T10" s="68"/>
      <c r="U10" s="69"/>
      <c r="V10" s="3"/>
      <c r="W10" s="336">
        <v>23</v>
      </c>
      <c r="X10" s="37" t="s">
        <v>149</v>
      </c>
      <c r="Y10" s="38">
        <v>9</v>
      </c>
      <c r="Z10" s="38" t="str">
        <f>L6</f>
        <v xml:space="preserve">ALI GRUNNER </v>
      </c>
      <c r="AA10" s="23" t="s">
        <v>148</v>
      </c>
      <c r="AB10" s="24">
        <v>4</v>
      </c>
      <c r="AH10" s="68"/>
      <c r="AI10" s="69"/>
      <c r="AO10" s="68"/>
      <c r="AP10" s="69"/>
      <c r="AQ10" s="3"/>
      <c r="AR10" s="3"/>
      <c r="AW10" s="68"/>
      <c r="AX10" s="69"/>
    </row>
    <row r="11" spans="1:64" s="4" customFormat="1" ht="15" customHeight="1">
      <c r="A11" s="3"/>
      <c r="B11" s="335"/>
      <c r="C11" s="29" t="s">
        <v>154</v>
      </c>
      <c r="D11" s="30" t="s">
        <v>145</v>
      </c>
      <c r="E11" s="30" t="str">
        <f>'Official results'!C24</f>
        <v>DASKALOV ALEXANDER</v>
      </c>
      <c r="F11" s="31" t="s">
        <v>247</v>
      </c>
      <c r="G11" s="32">
        <v>2</v>
      </c>
      <c r="I11" s="66"/>
      <c r="J11" s="48"/>
      <c r="K11" s="39"/>
      <c r="L11" s="39"/>
      <c r="M11" s="49"/>
      <c r="N11" s="50"/>
      <c r="O11" s="60"/>
      <c r="P11" s="67"/>
      <c r="Q11" s="67"/>
      <c r="R11" s="67"/>
      <c r="S11" s="67"/>
      <c r="T11" s="77"/>
      <c r="U11" s="78"/>
      <c r="V11" s="72"/>
      <c r="W11" s="337"/>
      <c r="X11" s="40" t="s">
        <v>146</v>
      </c>
      <c r="Y11" s="41">
        <v>9</v>
      </c>
      <c r="Z11" s="41" t="str">
        <f>L7</f>
        <v>MINJAE Kim</v>
      </c>
      <c r="AA11" s="27">
        <v>51.673000000000002</v>
      </c>
      <c r="AB11" s="28">
        <v>2</v>
      </c>
      <c r="AC11" s="87"/>
      <c r="AH11" s="68"/>
      <c r="AI11" s="69"/>
      <c r="AO11" s="68"/>
      <c r="AP11" s="69"/>
      <c r="AQ11" s="3"/>
      <c r="AR11" s="3"/>
      <c r="AW11" s="68"/>
      <c r="AX11" s="69"/>
    </row>
    <row r="12" spans="1:64" s="4" customFormat="1" ht="15" customHeight="1">
      <c r="A12" s="3"/>
      <c r="B12" s="317">
        <v>3</v>
      </c>
      <c r="C12" s="21" t="s">
        <v>155</v>
      </c>
      <c r="D12" s="22" t="s">
        <v>145</v>
      </c>
      <c r="E12" s="22" t="str">
        <f>'Official results'!C26</f>
        <v>BOGOEV MLADEN</v>
      </c>
      <c r="F12" s="23" t="s">
        <v>249</v>
      </c>
      <c r="G12" s="24">
        <v>2</v>
      </c>
      <c r="M12" s="68"/>
      <c r="N12" s="69"/>
      <c r="O12" s="60"/>
      <c r="T12" s="68"/>
      <c r="U12" s="69"/>
      <c r="V12" s="3"/>
      <c r="W12" s="337"/>
      <c r="X12" s="40" t="s">
        <v>146</v>
      </c>
      <c r="Y12" s="41">
        <v>10</v>
      </c>
      <c r="Z12" s="41" t="str">
        <f>L17</f>
        <v>KIM TAEYANG</v>
      </c>
      <c r="AA12" s="27">
        <v>51.613999999999997</v>
      </c>
      <c r="AB12" s="28">
        <v>1</v>
      </c>
      <c r="AC12" s="88"/>
      <c r="AH12" s="68"/>
      <c r="AI12" s="69"/>
      <c r="AO12" s="68"/>
      <c r="AP12" s="69"/>
      <c r="AQ12" s="3"/>
      <c r="AR12" s="3"/>
      <c r="AW12" s="68"/>
      <c r="AX12" s="69"/>
    </row>
    <row r="13" spans="1:64" s="4" customFormat="1" ht="15" customHeight="1">
      <c r="A13" s="3"/>
      <c r="B13" s="318"/>
      <c r="C13" s="25" t="s">
        <v>156</v>
      </c>
      <c r="D13" s="26" t="s">
        <v>145</v>
      </c>
      <c r="E13" s="26" t="str">
        <f>'Official results'!C34</f>
        <v>SHTEREV DIMO</v>
      </c>
      <c r="F13" s="27" t="s">
        <v>148</v>
      </c>
      <c r="G13" s="28">
        <v>4</v>
      </c>
      <c r="I13" s="52"/>
      <c r="J13" s="53"/>
      <c r="K13" s="54"/>
      <c r="L13" s="54"/>
      <c r="M13" s="55"/>
      <c r="N13" s="56"/>
      <c r="O13" s="60"/>
      <c r="T13" s="68"/>
      <c r="U13" s="69"/>
      <c r="V13" s="3"/>
      <c r="W13" s="338"/>
      <c r="X13" s="42" t="s">
        <v>149</v>
      </c>
      <c r="Y13" s="43">
        <v>10</v>
      </c>
      <c r="Z13" s="43" t="str">
        <f>L16</f>
        <v>PELLICHERO MAXIMILIEN</v>
      </c>
      <c r="AA13" s="31" t="s">
        <v>281</v>
      </c>
      <c r="AB13" s="32">
        <v>3</v>
      </c>
      <c r="AC13" s="89"/>
      <c r="AH13" s="68"/>
      <c r="AI13" s="69"/>
      <c r="AO13" s="68"/>
      <c r="AP13" s="69"/>
      <c r="AQ13" s="3"/>
      <c r="AR13" s="3"/>
      <c r="AW13" s="68"/>
      <c r="AX13" s="69"/>
    </row>
    <row r="14" spans="1:64" s="4" customFormat="1" ht="15" customHeight="1">
      <c r="A14" s="3"/>
      <c r="B14" s="318"/>
      <c r="C14" s="25" t="s">
        <v>157</v>
      </c>
      <c r="D14" s="26" t="s">
        <v>145</v>
      </c>
      <c r="E14" s="26" t="str">
        <f>'Official results'!C16</f>
        <v>BEAUDOUIN LUCAS</v>
      </c>
      <c r="F14" s="27" t="s">
        <v>248</v>
      </c>
      <c r="G14" s="28">
        <v>1</v>
      </c>
      <c r="I14" s="326">
        <v>10</v>
      </c>
      <c r="J14" s="70" t="s">
        <v>149</v>
      </c>
      <c r="K14" s="71">
        <v>3</v>
      </c>
      <c r="L14" s="71" t="str">
        <f>E12</f>
        <v>BOGOEV MLADEN</v>
      </c>
      <c r="M14" s="23" t="s">
        <v>148</v>
      </c>
      <c r="N14" s="24">
        <v>3</v>
      </c>
      <c r="O14" s="60"/>
      <c r="T14" s="68"/>
      <c r="U14" s="69"/>
      <c r="V14" s="3"/>
      <c r="W14" s="79"/>
      <c r="X14" s="62"/>
      <c r="Y14" s="63"/>
      <c r="Z14" s="63"/>
      <c r="AA14" s="64"/>
      <c r="AB14" s="90"/>
      <c r="AC14" s="89"/>
      <c r="AH14" s="68"/>
      <c r="AI14" s="69"/>
      <c r="AO14" s="68"/>
      <c r="AP14" s="69"/>
      <c r="AQ14" s="3"/>
      <c r="AR14" s="3"/>
      <c r="AW14" s="68"/>
      <c r="AX14" s="69"/>
    </row>
    <row r="15" spans="1:64" s="4" customFormat="1" ht="15" customHeight="1">
      <c r="A15" s="3"/>
      <c r="B15" s="319"/>
      <c r="C15" s="29" t="s">
        <v>158</v>
      </c>
      <c r="D15" s="30" t="s">
        <v>145</v>
      </c>
      <c r="E15" s="30" t="str">
        <f>'Official results'!C12</f>
        <v>ASTAKHOVA NATALIA</v>
      </c>
      <c r="F15" s="31" t="s">
        <v>148</v>
      </c>
      <c r="G15" s="32">
        <v>3</v>
      </c>
      <c r="H15" s="33"/>
      <c r="I15" s="327"/>
      <c r="J15" s="40" t="s">
        <v>146</v>
      </c>
      <c r="K15" s="41">
        <v>3</v>
      </c>
      <c r="L15" s="41" t="str">
        <f>E14</f>
        <v>BEAUDOUIN LUCAS</v>
      </c>
      <c r="M15" s="27" t="s">
        <v>148</v>
      </c>
      <c r="N15" s="28">
        <v>4</v>
      </c>
      <c r="O15" s="72"/>
      <c r="T15" s="68"/>
      <c r="U15" s="69"/>
      <c r="V15" s="3"/>
      <c r="AA15" s="68"/>
      <c r="AB15" s="86"/>
      <c r="AC15" s="89"/>
      <c r="AH15" s="68"/>
      <c r="AI15" s="69"/>
      <c r="AO15" s="68"/>
      <c r="AP15" s="69"/>
      <c r="AQ15" s="3"/>
      <c r="AR15" s="3"/>
      <c r="AW15" s="68"/>
      <c r="AX15" s="69"/>
    </row>
    <row r="16" spans="1:64" s="4" customFormat="1" ht="15" customHeight="1">
      <c r="A16" s="3"/>
      <c r="B16" s="317">
        <v>4</v>
      </c>
      <c r="C16" s="21" t="s">
        <v>159</v>
      </c>
      <c r="D16" s="22" t="s">
        <v>145</v>
      </c>
      <c r="E16" s="22" t="str">
        <f>'Official results'!C28</f>
        <v>YAN SUWEN</v>
      </c>
      <c r="F16" s="23" t="s">
        <v>148</v>
      </c>
      <c r="G16" s="24">
        <v>4</v>
      </c>
      <c r="I16" s="327"/>
      <c r="J16" s="40" t="s">
        <v>146</v>
      </c>
      <c r="K16" s="41">
        <v>4</v>
      </c>
      <c r="L16" s="41" t="str">
        <f>E18</f>
        <v>PELLICHERO MAXIMILIEN</v>
      </c>
      <c r="M16" s="27" t="s">
        <v>269</v>
      </c>
      <c r="N16" s="28">
        <v>2</v>
      </c>
      <c r="O16" s="3"/>
      <c r="T16" s="68"/>
      <c r="U16" s="69"/>
      <c r="V16" s="3"/>
      <c r="W16" s="80"/>
      <c r="AA16" s="68"/>
      <c r="AB16" s="86"/>
      <c r="AC16" s="89"/>
      <c r="AH16" s="68"/>
      <c r="AI16" s="69"/>
      <c r="AO16" s="68"/>
      <c r="AP16" s="69"/>
      <c r="AQ16" s="3"/>
      <c r="AR16" s="3"/>
      <c r="AW16" s="68"/>
      <c r="AX16" s="69"/>
    </row>
    <row r="17" spans="1:50" s="4" customFormat="1" ht="15" customHeight="1">
      <c r="A17" s="3"/>
      <c r="B17" s="318"/>
      <c r="C17" s="25" t="s">
        <v>160</v>
      </c>
      <c r="D17" s="26" t="s">
        <v>145</v>
      </c>
      <c r="E17" s="26" t="str">
        <f>'Official results'!C8</f>
        <v>KIM TAEYANG</v>
      </c>
      <c r="F17" s="27" t="s">
        <v>148</v>
      </c>
      <c r="G17" s="28">
        <v>2</v>
      </c>
      <c r="I17" s="328"/>
      <c r="J17" s="58" t="s">
        <v>149</v>
      </c>
      <c r="K17" s="59">
        <v>4</v>
      </c>
      <c r="L17" s="59" t="str">
        <f>E17</f>
        <v>KIM TAEYANG</v>
      </c>
      <c r="M17" s="31" t="s">
        <v>270</v>
      </c>
      <c r="N17" s="32">
        <v>1</v>
      </c>
      <c r="O17" s="3"/>
      <c r="T17" s="68"/>
      <c r="U17" s="69"/>
      <c r="V17" s="3"/>
      <c r="W17" s="80"/>
      <c r="AA17" s="68"/>
      <c r="AB17" s="86"/>
      <c r="AC17" s="89"/>
      <c r="AH17" s="68"/>
      <c r="AI17" s="69"/>
      <c r="AO17" s="68"/>
      <c r="AP17" s="69"/>
      <c r="AQ17" s="3"/>
      <c r="AR17" s="3"/>
      <c r="AW17" s="68"/>
      <c r="AX17" s="69"/>
    </row>
    <row r="18" spans="1:50" s="4" customFormat="1" ht="15" customHeight="1">
      <c r="A18" s="3"/>
      <c r="B18" s="318"/>
      <c r="C18" s="25" t="s">
        <v>161</v>
      </c>
      <c r="D18" s="26" t="s">
        <v>145</v>
      </c>
      <c r="E18" s="26" t="str">
        <f>'Official results'!C21</f>
        <v>PELLICHERO MAXIMILIEN</v>
      </c>
      <c r="F18" s="27" t="s">
        <v>250</v>
      </c>
      <c r="G18" s="28">
        <v>1</v>
      </c>
      <c r="I18" s="61"/>
      <c r="J18" s="62"/>
      <c r="K18" s="63"/>
      <c r="L18" s="63"/>
      <c r="M18" s="64"/>
      <c r="N18" s="65"/>
      <c r="O18" s="3"/>
      <c r="T18" s="68"/>
      <c r="U18" s="69"/>
      <c r="V18" s="3"/>
      <c r="W18" s="80"/>
      <c r="AA18" s="68"/>
      <c r="AB18" s="86"/>
      <c r="AC18" s="89"/>
      <c r="AH18" s="68"/>
      <c r="AI18" s="69"/>
      <c r="AK18" s="336">
        <v>28</v>
      </c>
      <c r="AL18" s="37" t="s">
        <v>149</v>
      </c>
      <c r="AM18" s="38">
        <v>23</v>
      </c>
      <c r="AN18" s="38" t="str">
        <f>Z11</f>
        <v>MINJAE Kim</v>
      </c>
      <c r="AO18" s="23">
        <v>48.75</v>
      </c>
      <c r="AP18" s="24">
        <v>1</v>
      </c>
      <c r="AQ18" s="3"/>
      <c r="AR18" s="3"/>
      <c r="AS18" s="344" t="s">
        <v>162</v>
      </c>
      <c r="AT18" s="37" t="s">
        <v>149</v>
      </c>
      <c r="AU18" s="38">
        <v>29</v>
      </c>
      <c r="AV18" s="38" t="str">
        <f>AN47</f>
        <v>CHOI WONKYUN</v>
      </c>
      <c r="AW18" s="23">
        <v>56.267000000000003</v>
      </c>
      <c r="AX18" s="24">
        <v>3</v>
      </c>
    </row>
    <row r="19" spans="1:50" s="4" customFormat="1" ht="15" customHeight="1">
      <c r="A19" s="3"/>
      <c r="B19" s="319"/>
      <c r="C19" s="29" t="s">
        <v>163</v>
      </c>
      <c r="D19" s="30" t="s">
        <v>145</v>
      </c>
      <c r="E19" s="30" t="str">
        <f>'Official results'!C14</f>
        <v xml:space="preserve">BUSS AIVIS </v>
      </c>
      <c r="F19" s="31" t="s">
        <v>148</v>
      </c>
      <c r="G19" s="32">
        <v>3</v>
      </c>
      <c r="I19" s="66"/>
      <c r="M19" s="68"/>
      <c r="N19" s="69"/>
      <c r="O19" s="3"/>
      <c r="T19" s="68"/>
      <c r="U19" s="69"/>
      <c r="V19" s="3"/>
      <c r="W19" s="80"/>
      <c r="AA19" s="68"/>
      <c r="AB19" s="86"/>
      <c r="AC19" s="89"/>
      <c r="AD19" s="67"/>
      <c r="AE19" s="67"/>
      <c r="AF19" s="67"/>
      <c r="AG19" s="67"/>
      <c r="AH19" s="77"/>
      <c r="AI19" s="78"/>
      <c r="AJ19" s="33"/>
      <c r="AK19" s="337"/>
      <c r="AL19" s="40" t="s">
        <v>146</v>
      </c>
      <c r="AM19" s="41">
        <v>23</v>
      </c>
      <c r="AN19" s="41" t="str">
        <f>Z12</f>
        <v>KIM TAEYANG</v>
      </c>
      <c r="AO19" s="27">
        <v>52.685000000000002</v>
      </c>
      <c r="AP19" s="28">
        <v>2</v>
      </c>
      <c r="AQ19" s="3"/>
      <c r="AR19" s="3"/>
      <c r="AS19" s="345"/>
      <c r="AT19" s="40" t="s">
        <v>149</v>
      </c>
      <c r="AU19" s="41">
        <v>28</v>
      </c>
      <c r="AV19" s="41" t="str">
        <f>AN19</f>
        <v>KIM TAEYANG</v>
      </c>
      <c r="AW19" s="27">
        <v>52.512999999999998</v>
      </c>
      <c r="AX19" s="28">
        <v>2</v>
      </c>
    </row>
    <row r="20" spans="1:50" s="4" customFormat="1" ht="15" customHeight="1">
      <c r="A20" s="3"/>
      <c r="B20" s="317">
        <v>5</v>
      </c>
      <c r="C20" s="21" t="s">
        <v>164</v>
      </c>
      <c r="D20" s="22" t="s">
        <v>145</v>
      </c>
      <c r="E20" s="22" t="str">
        <f>'Official results'!C27</f>
        <v>HUANG HUAIZHENG</v>
      </c>
      <c r="F20" s="23" t="s">
        <v>148</v>
      </c>
      <c r="G20" s="24">
        <v>3</v>
      </c>
      <c r="M20" s="68"/>
      <c r="N20" s="69"/>
      <c r="O20" s="3"/>
      <c r="T20" s="68"/>
      <c r="U20" s="69"/>
      <c r="V20" s="3"/>
      <c r="W20" s="80"/>
      <c r="AA20" s="68"/>
      <c r="AB20" s="86"/>
      <c r="AC20" s="89"/>
      <c r="AH20" s="68"/>
      <c r="AI20" s="69"/>
      <c r="AK20" s="337"/>
      <c r="AL20" s="40" t="s">
        <v>146</v>
      </c>
      <c r="AM20" s="41">
        <v>24.24</v>
      </c>
      <c r="AN20" s="41" t="str">
        <f>Z26</f>
        <v>VERSMISSEN SWAN</v>
      </c>
      <c r="AO20" s="27" t="s">
        <v>287</v>
      </c>
      <c r="AP20" s="28">
        <v>3</v>
      </c>
      <c r="AQ20" s="57"/>
      <c r="AR20" s="98"/>
      <c r="AS20" s="345"/>
      <c r="AT20" s="40" t="s">
        <v>146</v>
      </c>
      <c r="AU20" s="41">
        <v>28</v>
      </c>
      <c r="AV20" s="41" t="str">
        <f>AN18</f>
        <v>MINJAE Kim</v>
      </c>
      <c r="AW20" s="27">
        <v>49.427999999999997</v>
      </c>
      <c r="AX20" s="28">
        <v>1</v>
      </c>
    </row>
    <row r="21" spans="1:50" s="4" customFormat="1" ht="15" customHeight="1">
      <c r="A21" s="3"/>
      <c r="B21" s="318"/>
      <c r="C21" s="25" t="s">
        <v>165</v>
      </c>
      <c r="D21" s="26" t="s">
        <v>145</v>
      </c>
      <c r="E21" s="26" t="str">
        <f>'Official results'!C4</f>
        <v>VERSMISSEN SWAN</v>
      </c>
      <c r="F21" s="27" t="s">
        <v>251</v>
      </c>
      <c r="G21" s="28">
        <v>1</v>
      </c>
      <c r="I21" s="52"/>
      <c r="J21" s="53"/>
      <c r="K21" s="54"/>
      <c r="L21" s="54"/>
      <c r="M21" s="55"/>
      <c r="N21" s="56"/>
      <c r="O21" s="3"/>
      <c r="T21" s="68"/>
      <c r="U21" s="69"/>
      <c r="V21" s="3"/>
      <c r="W21" s="80"/>
      <c r="AA21" s="68"/>
      <c r="AB21" s="86"/>
      <c r="AC21" s="89"/>
      <c r="AH21" s="68"/>
      <c r="AI21" s="69"/>
      <c r="AK21" s="338"/>
      <c r="AL21" s="42" t="s">
        <v>149</v>
      </c>
      <c r="AM21" s="43">
        <v>24</v>
      </c>
      <c r="AN21" s="43" t="str">
        <f>Z27</f>
        <v>MISEVIC ELMARS</v>
      </c>
      <c r="AO21" s="31" t="s">
        <v>148</v>
      </c>
      <c r="AP21" s="32">
        <v>4</v>
      </c>
      <c r="AQ21" s="60"/>
      <c r="AR21" s="3"/>
      <c r="AS21" s="346"/>
      <c r="AT21" s="42" t="s">
        <v>146</v>
      </c>
      <c r="AU21" s="43">
        <v>29</v>
      </c>
      <c r="AV21" s="43" t="str">
        <f>AN45</f>
        <v>VERSMISSEN SWAN</v>
      </c>
      <c r="AW21" s="31" t="s">
        <v>148</v>
      </c>
      <c r="AX21" s="32">
        <v>4</v>
      </c>
    </row>
    <row r="22" spans="1:50" s="4" customFormat="1" ht="15" customHeight="1">
      <c r="A22" s="3"/>
      <c r="B22" s="318"/>
      <c r="C22" s="25" t="s">
        <v>166</v>
      </c>
      <c r="D22" s="26" t="s">
        <v>145</v>
      </c>
      <c r="E22" s="26" t="str">
        <f>'Official results'!C22</f>
        <v>XU WEI</v>
      </c>
      <c r="F22" s="27" t="s">
        <v>252</v>
      </c>
      <c r="G22" s="28">
        <v>2</v>
      </c>
      <c r="I22" s="326">
        <v>11</v>
      </c>
      <c r="J22" s="70" t="s">
        <v>149</v>
      </c>
      <c r="K22" s="71">
        <v>5</v>
      </c>
      <c r="L22" s="71" t="str">
        <f>E22</f>
        <v>XU WEI</v>
      </c>
      <c r="M22" s="23" t="s">
        <v>148</v>
      </c>
      <c r="N22" s="24">
        <v>3</v>
      </c>
      <c r="O22" s="3"/>
      <c r="T22" s="68"/>
      <c r="U22" s="69"/>
      <c r="V22" s="3"/>
      <c r="W22" s="80"/>
      <c r="AA22" s="68"/>
      <c r="AB22" s="86"/>
      <c r="AC22" s="89"/>
      <c r="AH22" s="68"/>
      <c r="AI22" s="69"/>
      <c r="AO22" s="68"/>
      <c r="AP22" s="69"/>
      <c r="AQ22" s="60"/>
      <c r="AR22" s="3"/>
      <c r="AW22" s="68"/>
      <c r="AX22" s="69"/>
    </row>
    <row r="23" spans="1:50" s="4" customFormat="1" ht="15" customHeight="1">
      <c r="A23" s="3"/>
      <c r="B23" s="319"/>
      <c r="C23" s="29" t="s">
        <v>167</v>
      </c>
      <c r="D23" s="30" t="s">
        <v>145</v>
      </c>
      <c r="E23" s="30" t="str">
        <f>'Official results'!C17</f>
        <v>JEMELIANOVS ALEKSANDRS</v>
      </c>
      <c r="F23" s="31" t="s">
        <v>148</v>
      </c>
      <c r="G23" s="32">
        <v>4</v>
      </c>
      <c r="H23" s="33"/>
      <c r="I23" s="327"/>
      <c r="J23" s="40" t="s">
        <v>146</v>
      </c>
      <c r="K23" s="41">
        <v>5</v>
      </c>
      <c r="L23" s="41" t="str">
        <f>E21</f>
        <v>VERSMISSEN SWAN</v>
      </c>
      <c r="M23" s="27" t="s">
        <v>148</v>
      </c>
      <c r="N23" s="28">
        <v>2</v>
      </c>
      <c r="O23" s="3"/>
      <c r="T23" s="68"/>
      <c r="U23" s="69"/>
      <c r="V23" s="3"/>
      <c r="W23" s="80"/>
      <c r="AA23" s="68"/>
      <c r="AB23" s="86"/>
      <c r="AC23" s="89"/>
      <c r="AH23" s="68"/>
      <c r="AI23" s="69"/>
      <c r="AO23" s="68"/>
      <c r="AP23" s="69"/>
      <c r="AQ23" s="99"/>
      <c r="AR23" s="5"/>
    </row>
    <row r="24" spans="1:50" s="4" customFormat="1" ht="15" customHeight="1">
      <c r="A24" s="3"/>
      <c r="B24" s="317">
        <v>6</v>
      </c>
      <c r="C24" s="21" t="s">
        <v>168</v>
      </c>
      <c r="D24" s="22" t="s">
        <v>145</v>
      </c>
      <c r="E24" s="22" t="str">
        <f>'Official results'!C32</f>
        <v>LI TIANXING</v>
      </c>
      <c r="F24" s="23" t="s">
        <v>148</v>
      </c>
      <c r="G24" s="24">
        <v>3</v>
      </c>
      <c r="I24" s="327"/>
      <c r="J24" s="40" t="s">
        <v>146</v>
      </c>
      <c r="K24" s="41">
        <v>6</v>
      </c>
      <c r="L24" s="41" t="str">
        <f>E25</f>
        <v>PETERSON TOMASS</v>
      </c>
      <c r="M24" s="27" t="s">
        <v>148</v>
      </c>
      <c r="N24" s="28">
        <v>4</v>
      </c>
      <c r="O24" s="57"/>
      <c r="T24" s="68"/>
      <c r="U24" s="69"/>
      <c r="V24" s="3"/>
      <c r="AA24" s="68"/>
      <c r="AB24" s="86"/>
      <c r="AC24" s="89"/>
      <c r="AH24" s="68"/>
      <c r="AI24" s="69"/>
      <c r="AO24" s="68"/>
      <c r="AP24" s="69"/>
      <c r="AQ24" s="60"/>
      <c r="AR24" s="3"/>
      <c r="AS24" s="39"/>
    </row>
    <row r="25" spans="1:50" s="4" customFormat="1" ht="15" customHeight="1">
      <c r="A25" s="3"/>
      <c r="B25" s="318"/>
      <c r="C25" s="25" t="s">
        <v>169</v>
      </c>
      <c r="D25" s="26" t="s">
        <v>145</v>
      </c>
      <c r="E25" s="26" t="str">
        <f>'Official results'!C7</f>
        <v>PETERSON TOMASS</v>
      </c>
      <c r="F25" s="27" t="s">
        <v>254</v>
      </c>
      <c r="G25" s="28">
        <v>1</v>
      </c>
      <c r="I25" s="328"/>
      <c r="J25" s="58" t="s">
        <v>149</v>
      </c>
      <c r="K25" s="59">
        <v>6</v>
      </c>
      <c r="L25" s="59" t="str">
        <f>E26</f>
        <v>MISEVIC ELMARS</v>
      </c>
      <c r="M25" s="31" t="s">
        <v>271</v>
      </c>
      <c r="N25" s="32">
        <v>1</v>
      </c>
      <c r="O25" s="60"/>
      <c r="T25" s="68"/>
      <c r="U25" s="69"/>
      <c r="V25" s="3"/>
      <c r="AA25" s="68"/>
      <c r="AB25" s="86"/>
      <c r="AC25" s="89"/>
      <c r="AH25" s="68"/>
      <c r="AI25" s="69"/>
      <c r="AO25" s="68"/>
      <c r="AP25" s="69"/>
      <c r="AQ25" s="60"/>
      <c r="AR25" s="3"/>
      <c r="AS25" s="39"/>
    </row>
    <row r="26" spans="1:50" s="4" customFormat="1" ht="15" customHeight="1">
      <c r="A26" s="3"/>
      <c r="B26" s="318"/>
      <c r="C26" s="25" t="s">
        <v>170</v>
      </c>
      <c r="D26" s="26" t="s">
        <v>145</v>
      </c>
      <c r="E26" s="26" t="str">
        <f>'Official results'!C31</f>
        <v>MISEVIC ELMARS</v>
      </c>
      <c r="F26" s="27" t="s">
        <v>253</v>
      </c>
      <c r="G26" s="28">
        <v>2</v>
      </c>
      <c r="I26" s="61"/>
      <c r="J26" s="62"/>
      <c r="K26" s="63"/>
      <c r="L26" s="63"/>
      <c r="M26" s="64"/>
      <c r="N26" s="65"/>
      <c r="O26" s="60"/>
      <c r="T26" s="68"/>
      <c r="U26" s="69"/>
      <c r="V26" s="3"/>
      <c r="W26" s="336">
        <v>24</v>
      </c>
      <c r="X26" s="37" t="s">
        <v>149</v>
      </c>
      <c r="Y26" s="38">
        <v>11</v>
      </c>
      <c r="Z26" s="38" t="str">
        <f>L23</f>
        <v>VERSMISSEN SWAN</v>
      </c>
      <c r="AA26" s="23" t="s">
        <v>148</v>
      </c>
      <c r="AB26" s="24">
        <v>1</v>
      </c>
      <c r="AC26" s="89"/>
      <c r="AH26" s="68"/>
      <c r="AI26" s="69"/>
      <c r="AO26" s="68"/>
      <c r="AP26" s="69"/>
      <c r="AQ26" s="60"/>
      <c r="AR26" s="3"/>
      <c r="AS26" s="39"/>
    </row>
    <row r="27" spans="1:50" s="4" customFormat="1" ht="15" customHeight="1">
      <c r="A27" s="3"/>
      <c r="B27" s="319"/>
      <c r="C27" s="29" t="s">
        <v>171</v>
      </c>
      <c r="D27" s="30" t="s">
        <v>145</v>
      </c>
      <c r="E27" s="30" t="str">
        <f>'Official results'!C13</f>
        <v>ILIEV HRISTIAN</v>
      </c>
      <c r="F27" s="31" t="s">
        <v>148</v>
      </c>
      <c r="G27" s="32">
        <v>4</v>
      </c>
      <c r="I27" s="66"/>
      <c r="M27" s="68"/>
      <c r="N27" s="69"/>
      <c r="O27" s="60"/>
      <c r="P27" s="67"/>
      <c r="Q27" s="67"/>
      <c r="R27" s="67"/>
      <c r="S27" s="67"/>
      <c r="T27" s="77"/>
      <c r="U27" s="78"/>
      <c r="V27" s="72"/>
      <c r="W27" s="337"/>
      <c r="X27" s="40" t="s">
        <v>146</v>
      </c>
      <c r="Y27" s="41">
        <v>11</v>
      </c>
      <c r="Z27" s="41" t="str">
        <f>L25</f>
        <v>MISEVIC ELMARS</v>
      </c>
      <c r="AA27" s="27" t="s">
        <v>285</v>
      </c>
      <c r="AB27" s="28">
        <v>2</v>
      </c>
      <c r="AC27" s="33"/>
      <c r="AH27" s="68"/>
      <c r="AI27" s="69"/>
      <c r="AO27" s="68"/>
      <c r="AP27" s="69"/>
      <c r="AQ27" s="89"/>
      <c r="AS27" s="39"/>
    </row>
    <row r="28" spans="1:50" s="4" customFormat="1" ht="15" customHeight="1">
      <c r="A28" s="3"/>
      <c r="B28" s="317">
        <v>7</v>
      </c>
      <c r="C28" s="21" t="s">
        <v>172</v>
      </c>
      <c r="D28" s="22" t="s">
        <v>145</v>
      </c>
      <c r="E28" s="22" t="str">
        <f>'Official results'!C29</f>
        <v>ABRAMOV EVGENII</v>
      </c>
      <c r="F28" s="23" t="s">
        <v>257</v>
      </c>
      <c r="G28" s="24">
        <v>3</v>
      </c>
      <c r="M28" s="68"/>
      <c r="N28" s="69"/>
      <c r="O28" s="60"/>
      <c r="P28" s="340"/>
      <c r="Q28" s="48"/>
      <c r="R28" s="39"/>
      <c r="S28" s="39"/>
      <c r="T28" s="49"/>
      <c r="U28" s="50"/>
      <c r="V28" s="3"/>
      <c r="W28" s="337"/>
      <c r="X28" s="40" t="s">
        <v>146</v>
      </c>
      <c r="Y28" s="41">
        <v>12</v>
      </c>
      <c r="Z28" s="41" t="str">
        <f>L32</f>
        <v>CHOI WONKYUN</v>
      </c>
      <c r="AA28" s="27" t="s">
        <v>148</v>
      </c>
      <c r="AB28" s="28">
        <v>4</v>
      </c>
      <c r="AC28" s="91"/>
      <c r="AH28" s="68"/>
      <c r="AI28" s="69"/>
      <c r="AJ28" s="3"/>
      <c r="AO28" s="68"/>
      <c r="AP28" s="69"/>
      <c r="AQ28" s="89"/>
    </row>
    <row r="29" spans="1:50" s="4" customFormat="1" ht="15" customHeight="1">
      <c r="A29" s="3"/>
      <c r="B29" s="318"/>
      <c r="C29" s="25" t="s">
        <v>173</v>
      </c>
      <c r="D29" s="26" t="s">
        <v>145</v>
      </c>
      <c r="E29" s="26" t="str">
        <f>'Official results'!C11</f>
        <v>PENG LONG XIN</v>
      </c>
      <c r="F29" s="27" t="s">
        <v>148</v>
      </c>
      <c r="G29" s="28">
        <v>4</v>
      </c>
      <c r="I29" s="52"/>
      <c r="J29" s="53"/>
      <c r="K29" s="54"/>
      <c r="L29" s="54"/>
      <c r="M29" s="55"/>
      <c r="N29" s="56"/>
      <c r="O29" s="60"/>
      <c r="P29" s="340"/>
      <c r="Q29" s="48"/>
      <c r="R29" s="39"/>
      <c r="S29" s="39"/>
      <c r="T29" s="49"/>
      <c r="U29" s="50"/>
      <c r="V29" s="3"/>
      <c r="W29" s="338"/>
      <c r="X29" s="42" t="s">
        <v>149</v>
      </c>
      <c r="Y29" s="43">
        <v>12</v>
      </c>
      <c r="Z29" s="43" t="str">
        <f>L30</f>
        <v>GEORGIEV ANTON</v>
      </c>
      <c r="AA29" s="31" t="s">
        <v>286</v>
      </c>
      <c r="AB29" s="32">
        <v>3</v>
      </c>
      <c r="AC29" s="3"/>
      <c r="AH29" s="68"/>
      <c r="AI29" s="69"/>
      <c r="AJ29" s="3"/>
      <c r="AO29" s="68"/>
      <c r="AP29" s="69"/>
      <c r="AQ29" s="89"/>
    </row>
    <row r="30" spans="1:50" s="4" customFormat="1" ht="15" customHeight="1">
      <c r="A30" s="3"/>
      <c r="B30" s="318"/>
      <c r="C30" s="25" t="s">
        <v>174</v>
      </c>
      <c r="D30" s="26" t="s">
        <v>145</v>
      </c>
      <c r="E30" s="26" t="str">
        <f>'Official results'!C10</f>
        <v>YUEQI HUANG</v>
      </c>
      <c r="F30" s="27" t="s">
        <v>255</v>
      </c>
      <c r="G30" s="28">
        <v>1</v>
      </c>
      <c r="I30" s="326">
        <v>12</v>
      </c>
      <c r="J30" s="70" t="s">
        <v>149</v>
      </c>
      <c r="K30" s="71">
        <v>7</v>
      </c>
      <c r="L30" s="71" t="str">
        <f>E31</f>
        <v>GEORGIEV ANTON</v>
      </c>
      <c r="M30" s="23" t="s">
        <v>272</v>
      </c>
      <c r="N30" s="24">
        <v>2</v>
      </c>
      <c r="O30" s="60"/>
      <c r="P30" s="340"/>
      <c r="Q30" s="48"/>
      <c r="R30" s="39"/>
      <c r="S30" s="39"/>
      <c r="T30" s="49"/>
      <c r="U30" s="50"/>
      <c r="V30" s="3"/>
      <c r="W30" s="79"/>
      <c r="X30" s="62"/>
      <c r="Y30" s="63"/>
      <c r="Z30" s="63"/>
      <c r="AA30" s="64"/>
      <c r="AB30" s="90"/>
      <c r="AC30" s="3"/>
      <c r="AH30" s="68"/>
      <c r="AI30" s="69"/>
      <c r="AJ30" s="3"/>
      <c r="AO30" s="68"/>
      <c r="AP30" s="69"/>
      <c r="AQ30" s="89"/>
    </row>
    <row r="31" spans="1:50" s="4" customFormat="1" ht="15" customHeight="1">
      <c r="A31" s="3"/>
      <c r="B31" s="319"/>
      <c r="C31" s="29" t="s">
        <v>175</v>
      </c>
      <c r="D31" s="30" t="s">
        <v>145</v>
      </c>
      <c r="E31" s="30" t="str">
        <f>'Official results'!C30</f>
        <v>GEORGIEV ANTON</v>
      </c>
      <c r="F31" s="31" t="s">
        <v>256</v>
      </c>
      <c r="G31" s="32">
        <v>2</v>
      </c>
      <c r="H31" s="33"/>
      <c r="I31" s="327"/>
      <c r="J31" s="40" t="s">
        <v>146</v>
      </c>
      <c r="K31" s="41">
        <v>7</v>
      </c>
      <c r="L31" s="41" t="str">
        <f>E30</f>
        <v>YUEQI HUANG</v>
      </c>
      <c r="M31" s="27" t="s">
        <v>148</v>
      </c>
      <c r="N31" s="28">
        <v>3</v>
      </c>
      <c r="O31" s="72"/>
      <c r="P31" s="340"/>
      <c r="Q31" s="48"/>
      <c r="R31" s="39"/>
      <c r="S31" s="39"/>
      <c r="T31" s="49"/>
      <c r="U31" s="50"/>
      <c r="V31" s="3"/>
      <c r="AA31" s="68"/>
      <c r="AB31" s="86"/>
      <c r="AH31" s="68"/>
      <c r="AI31" s="69"/>
      <c r="AO31" s="68"/>
      <c r="AP31" s="69"/>
      <c r="AQ31" s="100"/>
      <c r="AR31" s="39"/>
    </row>
    <row r="32" spans="1:50" s="4" customFormat="1" ht="15" customHeight="1">
      <c r="A32" s="3"/>
      <c r="B32" s="317">
        <v>8</v>
      </c>
      <c r="C32" s="21" t="s">
        <v>176</v>
      </c>
      <c r="D32" s="22" t="s">
        <v>145</v>
      </c>
      <c r="E32" s="22" t="str">
        <f>'Official results'!C19</f>
        <v>PENG POKWANG</v>
      </c>
      <c r="F32" s="23" t="s">
        <v>259</v>
      </c>
      <c r="G32" s="24">
        <v>2</v>
      </c>
      <c r="I32" s="327"/>
      <c r="J32" s="40" t="s">
        <v>146</v>
      </c>
      <c r="K32" s="41">
        <v>8</v>
      </c>
      <c r="L32" s="41" t="str">
        <f>E33</f>
        <v>CHOI WONKYUN</v>
      </c>
      <c r="M32" s="27">
        <v>57.905999999999999</v>
      </c>
      <c r="N32" s="28">
        <v>1</v>
      </c>
      <c r="O32" s="3"/>
      <c r="P32" s="340"/>
      <c r="Q32" s="48"/>
      <c r="R32" s="39"/>
      <c r="S32" s="39"/>
      <c r="T32" s="49"/>
      <c r="U32" s="50"/>
      <c r="V32" s="3"/>
      <c r="W32" s="3"/>
      <c r="AA32" s="68"/>
      <c r="AB32" s="86"/>
      <c r="AH32" s="68"/>
      <c r="AI32" s="69"/>
      <c r="AO32" s="68"/>
      <c r="AP32" s="69"/>
      <c r="AQ32" s="100"/>
      <c r="AR32" s="39"/>
      <c r="AW32" s="68"/>
      <c r="AX32" s="69"/>
    </row>
    <row r="33" spans="1:50" s="4" customFormat="1" ht="15" customHeight="1">
      <c r="A33" s="3"/>
      <c r="B33" s="318"/>
      <c r="C33" s="25" t="s">
        <v>149</v>
      </c>
      <c r="D33" s="26" t="s">
        <v>145</v>
      </c>
      <c r="E33" s="26" t="str">
        <f>'Official results'!C5</f>
        <v>CHOI WONKYUN</v>
      </c>
      <c r="F33" s="27" t="s">
        <v>258</v>
      </c>
      <c r="G33" s="28">
        <v>1</v>
      </c>
      <c r="I33" s="328"/>
      <c r="J33" s="58" t="s">
        <v>149</v>
      </c>
      <c r="K33" s="59">
        <v>8</v>
      </c>
      <c r="L33" s="59" t="str">
        <f>E32</f>
        <v>PENG POKWANG</v>
      </c>
      <c r="M33" s="31" t="s">
        <v>148</v>
      </c>
      <c r="N33" s="32">
        <v>4</v>
      </c>
      <c r="O33" s="3"/>
      <c r="P33" s="340"/>
      <c r="Q33" s="48"/>
      <c r="R33" s="39"/>
      <c r="S33" s="39"/>
      <c r="T33" s="49"/>
      <c r="U33" s="50"/>
      <c r="V33" s="3"/>
      <c r="W33" s="3"/>
      <c r="AA33" s="68"/>
      <c r="AB33" s="86"/>
      <c r="AH33" s="68"/>
      <c r="AI33" s="69"/>
      <c r="AO33" s="68"/>
      <c r="AP33" s="69"/>
      <c r="AQ33" s="100"/>
      <c r="AR33" s="39"/>
      <c r="AW33" s="68"/>
      <c r="AX33" s="69"/>
    </row>
    <row r="34" spans="1:50" s="4" customFormat="1" ht="15" customHeight="1">
      <c r="A34" s="3"/>
      <c r="B34" s="318"/>
      <c r="C34" s="25" t="s">
        <v>177</v>
      </c>
      <c r="D34" s="26" t="s">
        <v>145</v>
      </c>
      <c r="E34" s="26" t="str">
        <f>'Official results'!C23</f>
        <v>RADEV ZLATKO</v>
      </c>
      <c r="F34" s="27" t="s">
        <v>148</v>
      </c>
      <c r="G34" s="28">
        <v>3</v>
      </c>
      <c r="I34" s="61"/>
      <c r="J34" s="62"/>
      <c r="K34" s="63"/>
      <c r="L34" s="63"/>
      <c r="M34" s="64"/>
      <c r="N34" s="65"/>
      <c r="O34" s="3"/>
      <c r="P34" s="340"/>
      <c r="Q34" s="48"/>
      <c r="R34" s="39"/>
      <c r="S34" s="39"/>
      <c r="T34" s="49"/>
      <c r="U34" s="50"/>
      <c r="V34" s="3"/>
      <c r="W34" s="3"/>
      <c r="AA34" s="68"/>
      <c r="AB34" s="86"/>
      <c r="AH34" s="68"/>
      <c r="AI34" s="69"/>
      <c r="AO34" s="68"/>
      <c r="AP34" s="69"/>
      <c r="AQ34" s="100"/>
      <c r="AR34" s="39"/>
      <c r="AW34" s="68"/>
      <c r="AX34" s="69"/>
    </row>
    <row r="35" spans="1:50" s="4" customFormat="1" ht="15" customHeight="1">
      <c r="A35" s="3"/>
      <c r="B35" s="319"/>
      <c r="C35" s="29" t="s">
        <v>178</v>
      </c>
      <c r="D35" s="30" t="s">
        <v>145</v>
      </c>
      <c r="E35" s="30" t="str">
        <f>'Official results'!C18</f>
        <v>RADEV ILIYA</v>
      </c>
      <c r="F35" s="31" t="s">
        <v>148</v>
      </c>
      <c r="G35" s="32">
        <v>4</v>
      </c>
      <c r="I35" s="66"/>
      <c r="M35" s="68"/>
      <c r="N35" s="69"/>
      <c r="O35" s="3"/>
      <c r="P35" s="340"/>
      <c r="Q35" s="48"/>
      <c r="R35" s="39"/>
      <c r="S35" s="39"/>
      <c r="T35" s="49"/>
      <c r="U35" s="50"/>
      <c r="V35" s="3"/>
      <c r="W35" s="3"/>
      <c r="AA35" s="68"/>
      <c r="AB35" s="86"/>
      <c r="AH35" s="68"/>
      <c r="AI35" s="69"/>
      <c r="AO35" s="68"/>
      <c r="AP35" s="69"/>
      <c r="AQ35" s="100"/>
      <c r="AR35" s="39"/>
      <c r="AW35" s="68"/>
      <c r="AX35" s="69"/>
    </row>
    <row r="36" spans="1:50" s="4" customFormat="1" ht="15" customHeight="1">
      <c r="A36" s="3"/>
      <c r="B36" s="34"/>
      <c r="C36" s="34"/>
      <c r="D36" s="34"/>
      <c r="E36" s="34"/>
      <c r="F36" s="35"/>
      <c r="G36" s="36"/>
      <c r="I36" s="35"/>
      <c r="J36" s="48"/>
      <c r="K36" s="39"/>
      <c r="L36" s="39"/>
      <c r="M36" s="49"/>
      <c r="N36" s="50"/>
      <c r="O36" s="3"/>
      <c r="T36" s="68"/>
      <c r="U36" s="69"/>
      <c r="V36" s="3"/>
      <c r="Y36" s="92"/>
      <c r="Z36" s="92"/>
      <c r="AA36" s="92"/>
      <c r="AB36" s="92"/>
      <c r="AC36" s="48"/>
      <c r="AD36" s="3"/>
      <c r="AE36" s="3"/>
      <c r="AH36" s="68"/>
      <c r="AI36" s="69"/>
      <c r="AJ36" s="48"/>
      <c r="AK36" s="3"/>
      <c r="AL36" s="3"/>
      <c r="AO36" s="68"/>
      <c r="AP36" s="69"/>
      <c r="AQ36" s="100"/>
      <c r="AR36" s="39"/>
      <c r="AW36" s="68"/>
      <c r="AX36" s="69"/>
    </row>
    <row r="37" spans="1:50" s="5" customFormat="1" ht="15" customHeight="1">
      <c r="A37" s="5">
        <v>0.75</v>
      </c>
      <c r="B37" s="331" t="s">
        <v>179</v>
      </c>
      <c r="C37" s="332"/>
      <c r="D37" s="332"/>
      <c r="E37" s="332"/>
      <c r="F37" s="332"/>
      <c r="G37" s="332"/>
      <c r="H37" s="332"/>
      <c r="I37" s="332"/>
      <c r="J37" s="332"/>
      <c r="K37" s="332"/>
      <c r="L37" s="332"/>
      <c r="M37" s="332"/>
      <c r="N37" s="332"/>
      <c r="O37" s="332"/>
      <c r="P37" s="332"/>
      <c r="Q37" s="332"/>
      <c r="R37" s="332"/>
      <c r="S37" s="332"/>
      <c r="T37" s="332"/>
      <c r="U37" s="332"/>
      <c r="V37" s="332"/>
      <c r="W37" s="332"/>
      <c r="X37" s="332"/>
      <c r="Y37" s="332"/>
      <c r="Z37" s="332"/>
      <c r="AA37" s="332"/>
      <c r="AB37" s="332"/>
      <c r="AC37" s="332"/>
      <c r="AD37" s="332"/>
      <c r="AE37" s="332"/>
      <c r="AF37" s="332"/>
      <c r="AG37" s="332"/>
      <c r="AH37" s="332"/>
      <c r="AI37" s="332"/>
      <c r="AJ37" s="332"/>
      <c r="AK37" s="332"/>
      <c r="AL37" s="332"/>
      <c r="AM37" s="332"/>
      <c r="AN37" s="332"/>
      <c r="AO37" s="332"/>
      <c r="AP37" s="333"/>
      <c r="AQ37" s="100"/>
      <c r="AR37" s="39"/>
      <c r="AS37" s="4"/>
      <c r="AT37" s="4"/>
      <c r="AU37" s="4"/>
      <c r="AV37" s="4"/>
      <c r="AW37" s="68"/>
      <c r="AX37" s="69"/>
    </row>
    <row r="38" spans="1:50" s="3" customFormat="1" ht="3.75" customHeight="1">
      <c r="B38" s="34"/>
      <c r="C38" s="34"/>
      <c r="D38" s="34"/>
      <c r="E38" s="34"/>
      <c r="F38" s="35"/>
      <c r="G38" s="36"/>
      <c r="H38" s="34"/>
      <c r="I38" s="34"/>
      <c r="J38" s="34"/>
      <c r="K38" s="34"/>
      <c r="L38" s="34"/>
      <c r="M38" s="35"/>
      <c r="N38" s="36"/>
      <c r="O38" s="34"/>
      <c r="P38" s="34"/>
      <c r="Q38" s="34"/>
      <c r="R38" s="34"/>
      <c r="S38" s="34"/>
      <c r="T38" s="35"/>
      <c r="U38" s="36"/>
      <c r="V38" s="34"/>
      <c r="W38" s="34"/>
      <c r="X38" s="34"/>
      <c r="Y38" s="34"/>
      <c r="Z38" s="34"/>
      <c r="AA38" s="35"/>
      <c r="AB38" s="85"/>
      <c r="AC38" s="34"/>
      <c r="AH38" s="19"/>
      <c r="AI38" s="20"/>
      <c r="AJ38" s="34"/>
      <c r="AO38" s="19"/>
      <c r="AP38" s="20"/>
      <c r="AQ38" s="100"/>
      <c r="AR38" s="39"/>
      <c r="AS38" s="4"/>
      <c r="AT38" s="4"/>
      <c r="AU38" s="4"/>
      <c r="AV38" s="4"/>
      <c r="AW38" s="68"/>
      <c r="AX38" s="69"/>
    </row>
    <row r="39" spans="1:50" s="4" customFormat="1" ht="15" customHeight="1">
      <c r="A39" s="3"/>
      <c r="B39" s="320">
        <v>13</v>
      </c>
      <c r="C39" s="37" t="s">
        <v>160</v>
      </c>
      <c r="D39" s="38">
        <v>1</v>
      </c>
      <c r="E39" s="38" t="str">
        <f>E6</f>
        <v>TIAN JIAHAOYU</v>
      </c>
      <c r="F39" s="23" t="s">
        <v>260</v>
      </c>
      <c r="G39" s="24">
        <v>1</v>
      </c>
      <c r="H39" s="39"/>
      <c r="I39" s="329">
        <v>17</v>
      </c>
      <c r="J39" s="37" t="s">
        <v>165</v>
      </c>
      <c r="K39" s="38">
        <v>9</v>
      </c>
      <c r="L39" s="38" t="str">
        <f>L8</f>
        <v>JANG HYEONJIN</v>
      </c>
      <c r="M39" s="23" t="s">
        <v>148</v>
      </c>
      <c r="N39" s="24">
        <v>3</v>
      </c>
      <c r="O39" s="39"/>
      <c r="P39"/>
      <c r="Q39"/>
      <c r="R39"/>
      <c r="S39"/>
      <c r="T39" s="73"/>
      <c r="U39" s="47"/>
      <c r="V39" s="39"/>
      <c r="W39"/>
      <c r="X39"/>
      <c r="Y39"/>
      <c r="Z39"/>
      <c r="AA39" s="73"/>
      <c r="AB39" s="93"/>
      <c r="AC39" s="39"/>
      <c r="AH39" s="68"/>
      <c r="AI39" s="69"/>
      <c r="AJ39" s="39"/>
      <c r="AO39" s="68"/>
      <c r="AP39" s="69"/>
      <c r="AQ39" s="100"/>
      <c r="AR39" s="39"/>
      <c r="AS39" s="14"/>
      <c r="AT39" s="14"/>
      <c r="AU39" s="14"/>
      <c r="AV39" s="14"/>
      <c r="AW39" s="15"/>
      <c r="AX39" s="16"/>
    </row>
    <row r="40" spans="1:50" s="4" customFormat="1" ht="15" customHeight="1">
      <c r="A40" s="3"/>
      <c r="B40" s="321"/>
      <c r="C40" s="40" t="s">
        <v>165</v>
      </c>
      <c r="D40" s="41">
        <v>2</v>
      </c>
      <c r="E40" s="41" t="str">
        <f>E10</f>
        <v>BAILLEAU GUILLAUME</v>
      </c>
      <c r="F40" s="27" t="s">
        <v>148</v>
      </c>
      <c r="G40" s="28">
        <v>3</v>
      </c>
      <c r="H40" s="39"/>
      <c r="I40" s="321"/>
      <c r="J40" s="40" t="s">
        <v>149</v>
      </c>
      <c r="K40" s="41">
        <v>15</v>
      </c>
      <c r="L40" s="41" t="str">
        <f>E47</f>
        <v>ZHANG LIWEI</v>
      </c>
      <c r="M40" s="23" t="s">
        <v>180</v>
      </c>
      <c r="N40" s="28">
        <v>2</v>
      </c>
      <c r="O40" s="39"/>
      <c r="P40"/>
      <c r="Q40"/>
      <c r="R40"/>
      <c r="S40"/>
      <c r="T40" s="73"/>
      <c r="U40" s="47"/>
      <c r="V40" s="39"/>
      <c r="W40"/>
      <c r="X40"/>
      <c r="Y40"/>
      <c r="Z40"/>
      <c r="AA40" s="73"/>
      <c r="AB40" s="93"/>
      <c r="AC40" s="39"/>
      <c r="AH40" s="68"/>
      <c r="AI40" s="69"/>
      <c r="AJ40" s="39"/>
      <c r="AO40" s="68"/>
      <c r="AP40" s="69"/>
      <c r="AQ40" s="101"/>
      <c r="AR40" s="14"/>
      <c r="AS40" s="14"/>
      <c r="AT40" s="14"/>
      <c r="AU40" s="14"/>
      <c r="AV40" s="14"/>
      <c r="AW40" s="15"/>
      <c r="AX40" s="16"/>
    </row>
    <row r="41" spans="1:50" s="4" customFormat="1" ht="15" customHeight="1">
      <c r="A41" s="3"/>
      <c r="B41" s="321"/>
      <c r="C41" s="40" t="s">
        <v>165</v>
      </c>
      <c r="D41" s="41">
        <v>3</v>
      </c>
      <c r="E41" s="41" t="str">
        <f>E15</f>
        <v>ASTAKHOVA NATALIA</v>
      </c>
      <c r="F41" s="27" t="s">
        <v>148</v>
      </c>
      <c r="G41" s="28">
        <v>2</v>
      </c>
      <c r="H41" s="39"/>
      <c r="I41" s="321"/>
      <c r="J41" s="40" t="s">
        <v>146</v>
      </c>
      <c r="K41" s="41">
        <v>16</v>
      </c>
      <c r="L41" s="41" t="str">
        <f>E54</f>
        <v>PENG LONG XIN</v>
      </c>
      <c r="M41" s="27" t="s">
        <v>273</v>
      </c>
      <c r="N41" s="28">
        <v>1</v>
      </c>
      <c r="O41" s="39"/>
      <c r="P41"/>
      <c r="Q41"/>
      <c r="R41"/>
      <c r="S41"/>
      <c r="T41" s="73"/>
      <c r="U41" s="47"/>
      <c r="V41" s="39"/>
      <c r="W41"/>
      <c r="X41"/>
      <c r="Y41"/>
      <c r="Z41"/>
      <c r="AA41" s="73"/>
      <c r="AB41" s="93"/>
      <c r="AC41" s="39"/>
      <c r="AH41" s="68"/>
      <c r="AI41" s="69"/>
      <c r="AJ41" s="39"/>
      <c r="AO41" s="68"/>
      <c r="AP41" s="69"/>
      <c r="AQ41" s="101"/>
      <c r="AR41" s="14"/>
      <c r="AS41" s="14"/>
      <c r="AT41" s="14"/>
      <c r="AU41" s="14"/>
      <c r="AV41" s="14"/>
      <c r="AW41" s="15"/>
      <c r="AX41" s="16"/>
    </row>
    <row r="42" spans="1:50" s="4" customFormat="1" ht="15" customHeight="1">
      <c r="A42" s="3"/>
      <c r="B42" s="321"/>
      <c r="C42" s="42" t="s">
        <v>160</v>
      </c>
      <c r="D42" s="43">
        <v>4</v>
      </c>
      <c r="E42" s="43" t="str">
        <f>E16</f>
        <v>YAN SUWEN</v>
      </c>
      <c r="F42" s="31" t="s">
        <v>148</v>
      </c>
      <c r="G42" s="32">
        <v>4</v>
      </c>
      <c r="H42" s="39"/>
      <c r="I42" s="321"/>
      <c r="J42" s="42" t="s">
        <v>160</v>
      </c>
      <c r="K42" s="43">
        <v>10</v>
      </c>
      <c r="L42" s="43" t="str">
        <f>L15</f>
        <v>BEAUDOUIN LUCAS</v>
      </c>
      <c r="M42" s="31" t="s">
        <v>148</v>
      </c>
      <c r="N42" s="32">
        <v>4</v>
      </c>
      <c r="O42" s="39"/>
      <c r="P42"/>
      <c r="Q42"/>
      <c r="R42"/>
      <c r="S42"/>
      <c r="T42" s="73"/>
      <c r="U42" s="47"/>
      <c r="V42" s="39"/>
      <c r="W42"/>
      <c r="X42"/>
      <c r="Y42"/>
      <c r="Z42"/>
      <c r="AA42" s="73"/>
      <c r="AB42" s="93"/>
      <c r="AC42" s="39"/>
      <c r="AH42" s="68"/>
      <c r="AI42" s="69"/>
      <c r="AJ42" s="39"/>
      <c r="AO42" s="68"/>
      <c r="AP42" s="69"/>
      <c r="AQ42" s="101"/>
      <c r="AR42" s="14"/>
      <c r="AS42" s="14"/>
      <c r="AT42" s="14"/>
      <c r="AU42" s="14"/>
      <c r="AV42" s="14"/>
      <c r="AW42" s="15"/>
      <c r="AX42" s="16"/>
    </row>
    <row r="43" spans="1:50" s="4" customFormat="1" ht="15" customHeight="1">
      <c r="A43" s="3"/>
      <c r="B43" s="322">
        <v>14</v>
      </c>
      <c r="C43" s="37" t="s">
        <v>160</v>
      </c>
      <c r="D43" s="38">
        <v>5</v>
      </c>
      <c r="E43" s="38" t="str">
        <f>E23</f>
        <v>JEMELIANOVS ALEKSANDRS</v>
      </c>
      <c r="F43" s="23" t="s">
        <v>261</v>
      </c>
      <c r="G43" s="24">
        <v>1</v>
      </c>
      <c r="H43" s="39"/>
      <c r="I43" s="330">
        <v>18</v>
      </c>
      <c r="J43" s="37" t="s">
        <v>165</v>
      </c>
      <c r="K43" s="38">
        <v>11</v>
      </c>
      <c r="L43" s="38" t="str">
        <f>L22</f>
        <v>XU WEI</v>
      </c>
      <c r="M43" s="23" t="s">
        <v>274</v>
      </c>
      <c r="N43" s="24">
        <v>1</v>
      </c>
      <c r="O43" s="39"/>
      <c r="P43" s="330">
        <v>21</v>
      </c>
      <c r="Q43" s="37" t="s">
        <v>149</v>
      </c>
      <c r="R43" s="38">
        <v>19</v>
      </c>
      <c r="S43" s="38" t="str">
        <f>L50</f>
        <v>DASKALOV ALEXANDER</v>
      </c>
      <c r="T43" s="23" t="s">
        <v>283</v>
      </c>
      <c r="U43" s="24">
        <v>2</v>
      </c>
      <c r="V43" s="39"/>
      <c r="W43" s="330">
        <v>25</v>
      </c>
      <c r="X43" s="37" t="s">
        <v>165</v>
      </c>
      <c r="Y43" s="38">
        <v>23</v>
      </c>
      <c r="Z43" s="38" t="str">
        <f>Z13</f>
        <v>PELLICHERO MAXIMILIEN</v>
      </c>
      <c r="AA43" s="23" t="s">
        <v>148</v>
      </c>
      <c r="AB43" s="24">
        <v>4</v>
      </c>
      <c r="AC43" s="39"/>
      <c r="AH43" s="68"/>
      <c r="AI43" s="69"/>
      <c r="AJ43" s="39"/>
      <c r="AO43" s="68"/>
      <c r="AP43" s="69"/>
      <c r="AQ43" s="101"/>
      <c r="AR43" s="14"/>
      <c r="AS43" s="14"/>
      <c r="AT43" s="14"/>
      <c r="AU43" s="14"/>
      <c r="AV43" s="14"/>
      <c r="AW43" s="15"/>
      <c r="AX43" s="16"/>
    </row>
    <row r="44" spans="1:50" s="4" customFormat="1" ht="15" customHeight="1">
      <c r="A44" s="3"/>
      <c r="B44" s="323"/>
      <c r="C44" s="40" t="s">
        <v>165</v>
      </c>
      <c r="D44" s="41">
        <v>6</v>
      </c>
      <c r="E44" s="41" t="str">
        <f>E24</f>
        <v>LI TIANXING</v>
      </c>
      <c r="F44" s="27" t="s">
        <v>148</v>
      </c>
      <c r="G44" s="28">
        <v>2</v>
      </c>
      <c r="H44" s="39"/>
      <c r="I44" s="323"/>
      <c r="J44" s="40" t="s">
        <v>149</v>
      </c>
      <c r="K44" s="41">
        <v>13</v>
      </c>
      <c r="L44" s="41" t="str">
        <f>E41</f>
        <v>ASTAKHOVA NATALIA</v>
      </c>
      <c r="M44" s="27" t="s">
        <v>148</v>
      </c>
      <c r="N44" s="28">
        <v>4</v>
      </c>
      <c r="O44" s="39"/>
      <c r="P44" s="323"/>
      <c r="Q44" s="40" t="s">
        <v>146</v>
      </c>
      <c r="R44" s="41">
        <v>17</v>
      </c>
      <c r="S44" s="41" t="str">
        <f>L41</f>
        <v>PENG LONG XIN</v>
      </c>
      <c r="T44" s="27" t="s">
        <v>148</v>
      </c>
      <c r="U44" s="28">
        <v>4</v>
      </c>
      <c r="V44" s="39"/>
      <c r="W44" s="323"/>
      <c r="X44" s="40" t="s">
        <v>146</v>
      </c>
      <c r="Y44" s="41">
        <v>21</v>
      </c>
      <c r="Z44" s="41" t="str">
        <f>S46</f>
        <v>PETERSON TOMASS</v>
      </c>
      <c r="AA44" s="27" t="s">
        <v>288</v>
      </c>
      <c r="AB44" s="28">
        <v>3</v>
      </c>
      <c r="AC44" s="39"/>
      <c r="AH44" s="68"/>
      <c r="AI44" s="69"/>
      <c r="AJ44" s="39"/>
      <c r="AO44" s="68"/>
      <c r="AP44" s="69"/>
      <c r="AQ44" s="102"/>
      <c r="AR44" s="12"/>
      <c r="AS44" s="14"/>
      <c r="AT44" s="14"/>
      <c r="AU44" s="14"/>
      <c r="AV44" s="14"/>
      <c r="AW44" s="15"/>
      <c r="AX44" s="16"/>
    </row>
    <row r="45" spans="1:50" s="4" customFormat="1" ht="15" customHeight="1">
      <c r="A45" s="3"/>
      <c r="B45" s="323"/>
      <c r="C45" s="40" t="s">
        <v>165</v>
      </c>
      <c r="D45" s="41">
        <v>7</v>
      </c>
      <c r="E45" s="41" t="str">
        <f>E28</f>
        <v>ABRAMOV EVGENII</v>
      </c>
      <c r="F45" s="27" t="s">
        <v>262</v>
      </c>
      <c r="G45" s="28">
        <v>4</v>
      </c>
      <c r="H45" s="39"/>
      <c r="I45" s="323"/>
      <c r="J45" s="40" t="s">
        <v>146</v>
      </c>
      <c r="K45" s="41">
        <v>14</v>
      </c>
      <c r="L45" s="41" t="str">
        <f>E43</f>
        <v>JEMELIANOVS ALEKSANDRS</v>
      </c>
      <c r="M45" s="27" t="s">
        <v>275</v>
      </c>
      <c r="N45" s="28">
        <v>2</v>
      </c>
      <c r="O45" s="39"/>
      <c r="P45" s="323"/>
      <c r="Q45" s="40" t="s">
        <v>146</v>
      </c>
      <c r="R45" s="41">
        <v>18</v>
      </c>
      <c r="S45" s="41" t="str">
        <f>L43</f>
        <v>XU WEI</v>
      </c>
      <c r="T45" s="27" t="s">
        <v>284</v>
      </c>
      <c r="U45" s="28">
        <v>3</v>
      </c>
      <c r="V45" s="39"/>
      <c r="W45" s="323"/>
      <c r="X45" s="40" t="s">
        <v>149</v>
      </c>
      <c r="Y45" s="41">
        <v>22</v>
      </c>
      <c r="Z45" s="41" t="str">
        <f>L49</f>
        <v>SHTEREV DIMO</v>
      </c>
      <c r="AA45" s="27">
        <v>55.887999999999998</v>
      </c>
      <c r="AB45" s="28">
        <v>1</v>
      </c>
      <c r="AC45" s="39"/>
      <c r="AD45" s="341">
        <v>27</v>
      </c>
      <c r="AE45" s="37" t="s">
        <v>149</v>
      </c>
      <c r="AF45" s="38">
        <v>25</v>
      </c>
      <c r="AG45" s="38" t="str">
        <f>Z46</f>
        <v>CHOI WONKYUN</v>
      </c>
      <c r="AH45" s="23">
        <v>54.869</v>
      </c>
      <c r="AI45" s="24">
        <v>2</v>
      </c>
      <c r="AJ45" s="39"/>
      <c r="AK45" s="341">
        <v>29</v>
      </c>
      <c r="AL45" s="37" t="s">
        <v>165</v>
      </c>
      <c r="AM45" s="38">
        <v>28</v>
      </c>
      <c r="AN45" s="38" t="str">
        <f>AN20</f>
        <v>VERSMISSEN SWAN</v>
      </c>
      <c r="AO45" s="23">
        <v>55.938000000000002</v>
      </c>
      <c r="AP45" s="24">
        <v>1</v>
      </c>
      <c r="AQ45" s="102"/>
      <c r="AR45" s="12"/>
      <c r="AS45" s="14"/>
      <c r="AT45" s="14"/>
      <c r="AU45" s="14"/>
      <c r="AV45" s="14"/>
      <c r="AW45" s="15"/>
      <c r="AX45" s="16"/>
    </row>
    <row r="46" spans="1:50" s="4" customFormat="1" ht="15" customHeight="1">
      <c r="A46" s="3"/>
      <c r="B46" s="324"/>
      <c r="C46" s="42" t="s">
        <v>160</v>
      </c>
      <c r="D46" s="43">
        <v>8</v>
      </c>
      <c r="E46" s="43" t="str">
        <f>E35</f>
        <v>RADEV ILIYA</v>
      </c>
      <c r="F46" s="31" t="s">
        <v>148</v>
      </c>
      <c r="G46" s="32">
        <v>3</v>
      </c>
      <c r="H46" s="44"/>
      <c r="I46" s="324"/>
      <c r="J46" s="42" t="s">
        <v>160</v>
      </c>
      <c r="K46" s="43">
        <v>12</v>
      </c>
      <c r="L46" s="43" t="str">
        <f>L33</f>
        <v>PENG POKWANG</v>
      </c>
      <c r="M46" s="31" t="s">
        <v>148</v>
      </c>
      <c r="N46" s="32">
        <v>3</v>
      </c>
      <c r="O46" s="44"/>
      <c r="P46" s="324"/>
      <c r="Q46" s="42" t="s">
        <v>149</v>
      </c>
      <c r="R46" s="43">
        <v>20</v>
      </c>
      <c r="S46" s="43" t="str">
        <f>L54</f>
        <v>PETERSON TOMASS</v>
      </c>
      <c r="T46" s="31" t="s">
        <v>282</v>
      </c>
      <c r="U46" s="32">
        <v>1</v>
      </c>
      <c r="V46" s="81"/>
      <c r="W46" s="324"/>
      <c r="X46" s="42" t="s">
        <v>160</v>
      </c>
      <c r="Y46" s="43">
        <v>24</v>
      </c>
      <c r="Z46" s="43" t="str">
        <f>L32</f>
        <v>CHOI WONKYUN</v>
      </c>
      <c r="AA46" s="27">
        <v>59.731999999999999</v>
      </c>
      <c r="AB46" s="32">
        <v>2</v>
      </c>
      <c r="AC46" s="81"/>
      <c r="AD46" s="342"/>
      <c r="AE46" s="40" t="s">
        <v>146</v>
      </c>
      <c r="AF46" s="41">
        <v>25</v>
      </c>
      <c r="AG46" s="41" t="str">
        <f>L49</f>
        <v>SHTEREV DIMO</v>
      </c>
      <c r="AH46" s="27">
        <v>54.125999999999998</v>
      </c>
      <c r="AI46" s="28">
        <v>1</v>
      </c>
      <c r="AJ46" s="95"/>
      <c r="AK46" s="342"/>
      <c r="AL46" s="40" t="s">
        <v>146</v>
      </c>
      <c r="AM46" s="41">
        <v>27</v>
      </c>
      <c r="AN46" s="41" t="str">
        <f>AG46</f>
        <v>SHTEREV DIMO</v>
      </c>
      <c r="AO46" s="27" t="s">
        <v>148</v>
      </c>
      <c r="AP46" s="28">
        <v>4</v>
      </c>
      <c r="AQ46" s="103"/>
      <c r="AR46" s="12"/>
      <c r="AS46" s="14"/>
      <c r="AT46" s="14"/>
      <c r="AU46" s="14"/>
      <c r="AV46" s="14"/>
      <c r="AW46" s="15"/>
      <c r="AX46" s="16"/>
    </row>
    <row r="47" spans="1:50" ht="15" customHeight="1">
      <c r="B47" s="320">
        <v>15</v>
      </c>
      <c r="C47" s="37" t="s">
        <v>160</v>
      </c>
      <c r="D47" s="38">
        <v>2</v>
      </c>
      <c r="E47" s="38" t="str">
        <f>E8</f>
        <v>ZHANG LIWEI</v>
      </c>
      <c r="F47" s="23" t="s">
        <v>264</v>
      </c>
      <c r="G47" s="24">
        <v>2</v>
      </c>
      <c r="H47" s="12"/>
      <c r="I47" s="329">
        <v>19</v>
      </c>
      <c r="J47" s="37" t="s">
        <v>165</v>
      </c>
      <c r="K47" s="38">
        <v>10</v>
      </c>
      <c r="L47" s="38" t="str">
        <f>L14</f>
        <v>BOGOEV MLADEN</v>
      </c>
      <c r="M47" s="23" t="s">
        <v>278</v>
      </c>
      <c r="N47" s="24">
        <v>3</v>
      </c>
      <c r="O47" s="12"/>
      <c r="P47" s="330">
        <v>22</v>
      </c>
      <c r="Q47" s="37" t="s">
        <v>149</v>
      </c>
      <c r="R47" s="38">
        <v>17</v>
      </c>
      <c r="S47" s="38" t="str">
        <f>L40</f>
        <v>ZHANG LIWEI</v>
      </c>
      <c r="T47" s="23" t="s">
        <v>181</v>
      </c>
      <c r="U47" s="24">
        <v>3</v>
      </c>
      <c r="V47" s="12"/>
      <c r="W47" s="330">
        <v>26</v>
      </c>
      <c r="X47" s="37" t="s">
        <v>165</v>
      </c>
      <c r="Y47" s="38">
        <v>24</v>
      </c>
      <c r="Z47" s="38" t="str">
        <f>Z29</f>
        <v>GEORGIEV ANTON</v>
      </c>
      <c r="AA47" s="23" t="s">
        <v>290</v>
      </c>
      <c r="AB47" s="24">
        <v>2</v>
      </c>
      <c r="AC47" s="12"/>
      <c r="AD47" s="342"/>
      <c r="AE47" s="40" t="s">
        <v>146</v>
      </c>
      <c r="AF47" s="41">
        <v>26</v>
      </c>
      <c r="AG47" s="41" t="str">
        <f>Z48</f>
        <v>YUEQI HUANG</v>
      </c>
      <c r="AH47" s="27">
        <v>59.203000000000003</v>
      </c>
      <c r="AI47" s="28">
        <v>3</v>
      </c>
      <c r="AJ47" s="12"/>
      <c r="AK47" s="342"/>
      <c r="AL47" s="40" t="s">
        <v>149</v>
      </c>
      <c r="AM47" s="41">
        <v>27</v>
      </c>
      <c r="AN47" s="41" t="str">
        <f>AG45</f>
        <v>CHOI WONKYUN</v>
      </c>
      <c r="AO47" s="27" t="s">
        <v>293</v>
      </c>
      <c r="AP47" s="28">
        <v>2</v>
      </c>
      <c r="AQ47" s="12"/>
      <c r="AR47" s="12"/>
      <c r="AS47"/>
      <c r="AT47"/>
      <c r="AU47"/>
      <c r="AV47"/>
      <c r="AW47" s="73"/>
      <c r="AX47" s="47"/>
    </row>
    <row r="48" spans="1:50" ht="15" customHeight="1">
      <c r="B48" s="321"/>
      <c r="C48" s="40" t="s">
        <v>165</v>
      </c>
      <c r="D48" s="41">
        <v>1</v>
      </c>
      <c r="E48" s="41" t="str">
        <f>E4</f>
        <v>LIN YONGHAO</v>
      </c>
      <c r="F48" s="27" t="s">
        <v>148</v>
      </c>
      <c r="G48" s="28">
        <v>4</v>
      </c>
      <c r="H48" s="12"/>
      <c r="I48" s="321"/>
      <c r="J48" s="40" t="s">
        <v>149</v>
      </c>
      <c r="K48" s="41">
        <v>16</v>
      </c>
      <c r="L48" s="41" t="str">
        <f>E52</f>
        <v>HUANG HUAIZHENG</v>
      </c>
      <c r="M48" s="27" t="s">
        <v>148</v>
      </c>
      <c r="N48" s="28">
        <v>4</v>
      </c>
      <c r="O48" s="12"/>
      <c r="P48" s="323"/>
      <c r="Q48" s="40" t="s">
        <v>146</v>
      </c>
      <c r="R48" s="41">
        <v>19</v>
      </c>
      <c r="S48" s="41" t="str">
        <f>L49</f>
        <v>SHTEREV DIMO</v>
      </c>
      <c r="T48" s="27" t="s">
        <v>182</v>
      </c>
      <c r="U48" s="28">
        <v>2</v>
      </c>
      <c r="V48" s="12"/>
      <c r="W48" s="323"/>
      <c r="X48" s="40" t="s">
        <v>146</v>
      </c>
      <c r="Y48" s="41">
        <v>22</v>
      </c>
      <c r="Z48" s="38" t="str">
        <f>L51</f>
        <v>YUEQI HUANG</v>
      </c>
      <c r="AA48" s="27" t="s">
        <v>289</v>
      </c>
      <c r="AB48" s="28">
        <v>1</v>
      </c>
      <c r="AC48" s="12"/>
      <c r="AD48" s="343"/>
      <c r="AE48" s="42" t="s">
        <v>149</v>
      </c>
      <c r="AF48" s="43">
        <v>26</v>
      </c>
      <c r="AG48" s="43" t="str">
        <f>Z47</f>
        <v>GEORGIEV ANTON</v>
      </c>
      <c r="AH48" s="31" t="s">
        <v>292</v>
      </c>
      <c r="AI48" s="32">
        <v>4</v>
      </c>
      <c r="AJ48" s="12"/>
      <c r="AK48" s="343"/>
      <c r="AL48" s="42" t="s">
        <v>160</v>
      </c>
      <c r="AM48" s="43">
        <v>28</v>
      </c>
      <c r="AN48" s="43" t="str">
        <f>AN21</f>
        <v>MISEVIC ELMARS</v>
      </c>
      <c r="AO48" s="31" t="s">
        <v>294</v>
      </c>
      <c r="AP48" s="32">
        <v>3</v>
      </c>
      <c r="AQ48"/>
      <c r="AR48"/>
      <c r="AS48" s="4"/>
      <c r="AT48" s="4"/>
      <c r="AU48" s="4"/>
      <c r="AV48" s="4"/>
      <c r="AW48" s="68"/>
      <c r="AX48" s="69"/>
    </row>
    <row r="49" spans="2:50" ht="15" customHeight="1">
      <c r="B49" s="321"/>
      <c r="C49" s="40" t="s">
        <v>165</v>
      </c>
      <c r="D49" s="41">
        <v>4</v>
      </c>
      <c r="E49" s="41" t="str">
        <f>E19</f>
        <v xml:space="preserve">BUSS AIVIS </v>
      </c>
      <c r="F49" s="27" t="s">
        <v>265</v>
      </c>
      <c r="G49" s="28">
        <v>3</v>
      </c>
      <c r="H49" s="12"/>
      <c r="I49" s="321"/>
      <c r="J49" s="40" t="s">
        <v>146</v>
      </c>
      <c r="K49" s="41">
        <v>15</v>
      </c>
      <c r="L49" s="41" t="str">
        <f>E50</f>
        <v>SHTEREV DIMO</v>
      </c>
      <c r="M49" s="27" t="s">
        <v>276</v>
      </c>
      <c r="N49" s="28">
        <v>1</v>
      </c>
      <c r="O49" s="12"/>
      <c r="P49" s="323"/>
      <c r="Q49" s="40" t="s">
        <v>146</v>
      </c>
      <c r="R49" s="41">
        <v>20</v>
      </c>
      <c r="S49" s="41" t="str">
        <f>L51</f>
        <v>YUEQI HUANG</v>
      </c>
      <c r="T49" s="27" t="s">
        <v>183</v>
      </c>
      <c r="U49" s="28">
        <v>1</v>
      </c>
      <c r="V49" s="12"/>
      <c r="W49" s="323"/>
      <c r="X49" s="40" t="s">
        <v>149</v>
      </c>
      <c r="Y49" s="41">
        <v>21</v>
      </c>
      <c r="Z49" s="41" t="str">
        <f>S43</f>
        <v>DASKALOV ALEXANDER</v>
      </c>
      <c r="AA49" s="27" t="s">
        <v>148</v>
      </c>
      <c r="AB49" s="28">
        <v>4</v>
      </c>
      <c r="AC49" s="12"/>
      <c r="AJ49" s="12"/>
      <c r="AQ49" s="39"/>
      <c r="AR49" s="39"/>
      <c r="AS49" s="4"/>
      <c r="AT49" s="4"/>
      <c r="AU49" s="4"/>
      <c r="AV49" s="4"/>
      <c r="AW49" s="68"/>
      <c r="AX49" s="69"/>
    </row>
    <row r="50" spans="2:50" ht="15" customHeight="1">
      <c r="B50" s="321"/>
      <c r="C50" s="42" t="s">
        <v>160</v>
      </c>
      <c r="D50" s="43">
        <v>3</v>
      </c>
      <c r="E50" s="43" t="str">
        <f>E13</f>
        <v>SHTEREV DIMO</v>
      </c>
      <c r="F50" s="31" t="s">
        <v>263</v>
      </c>
      <c r="G50" s="32">
        <v>1</v>
      </c>
      <c r="H50" s="12"/>
      <c r="I50" s="321"/>
      <c r="J50" s="42" t="s">
        <v>160</v>
      </c>
      <c r="K50" s="43">
        <v>9</v>
      </c>
      <c r="L50" s="43" t="str">
        <f>L9</f>
        <v>DASKALOV ALEXANDER</v>
      </c>
      <c r="M50" s="31" t="s">
        <v>277</v>
      </c>
      <c r="N50" s="32">
        <v>2</v>
      </c>
      <c r="O50" s="12"/>
      <c r="P50" s="339"/>
      <c r="Q50" s="42" t="s">
        <v>149</v>
      </c>
      <c r="R50" s="43">
        <v>18</v>
      </c>
      <c r="S50" s="43" t="str">
        <f>L45</f>
        <v>JEMELIANOVS ALEKSANDRS</v>
      </c>
      <c r="T50" s="31" t="s">
        <v>184</v>
      </c>
      <c r="U50" s="32">
        <v>4</v>
      </c>
      <c r="V50" s="12"/>
      <c r="W50" s="339"/>
      <c r="X50" s="42" t="s">
        <v>160</v>
      </c>
      <c r="Y50" s="43">
        <v>23</v>
      </c>
      <c r="Z50" s="43" t="str">
        <f>Z10</f>
        <v xml:space="preserve">ALI GRUNNER </v>
      </c>
      <c r="AA50" s="31" t="s">
        <v>291</v>
      </c>
      <c r="AB50" s="32">
        <v>3</v>
      </c>
      <c r="AC50" s="12"/>
      <c r="AJ50" s="12"/>
      <c r="AQ50" s="39"/>
      <c r="AR50" s="39"/>
      <c r="AS50" s="4"/>
      <c r="AT50" s="4"/>
      <c r="AU50" s="4"/>
      <c r="AV50" s="4"/>
      <c r="AW50" s="68"/>
      <c r="AX50" s="69"/>
    </row>
    <row r="51" spans="2:50" ht="16">
      <c r="B51" s="320">
        <v>16</v>
      </c>
      <c r="C51" s="37" t="s">
        <v>160</v>
      </c>
      <c r="D51" s="38">
        <v>6</v>
      </c>
      <c r="E51" s="38" t="str">
        <f>E27</f>
        <v>ILIEV HRISTIAN</v>
      </c>
      <c r="F51" s="23" t="s">
        <v>148</v>
      </c>
      <c r="G51" s="24">
        <v>4</v>
      </c>
      <c r="H51" s="12"/>
      <c r="I51" s="329">
        <v>20</v>
      </c>
      <c r="J51" s="37" t="s">
        <v>165</v>
      </c>
      <c r="K51" s="38">
        <v>12</v>
      </c>
      <c r="L51" s="38" t="str">
        <f>L31</f>
        <v>YUEQI HUANG</v>
      </c>
      <c r="M51" s="23" t="s">
        <v>279</v>
      </c>
      <c r="N51" s="24">
        <v>1</v>
      </c>
      <c r="O51" s="12"/>
      <c r="P51"/>
      <c r="Q51"/>
      <c r="R51"/>
      <c r="S51"/>
      <c r="T51" s="73"/>
      <c r="U51" s="47"/>
      <c r="V51" s="12"/>
      <c r="W51"/>
      <c r="X51"/>
      <c r="Y51"/>
      <c r="Z51"/>
      <c r="AA51" s="73"/>
      <c r="AB51" s="93"/>
      <c r="AC51" s="12"/>
      <c r="AJ51" s="12"/>
      <c r="AQ51" s="39"/>
      <c r="AR51" s="39"/>
      <c r="AS51" s="4"/>
      <c r="AT51" s="4"/>
      <c r="AU51" s="4"/>
      <c r="AV51" s="4"/>
      <c r="AW51" s="68"/>
      <c r="AX51" s="69"/>
    </row>
    <row r="52" spans="2:50" ht="16">
      <c r="B52" s="321"/>
      <c r="C52" s="40" t="s">
        <v>165</v>
      </c>
      <c r="D52" s="41">
        <v>5</v>
      </c>
      <c r="E52" s="41" t="str">
        <f>E20</f>
        <v>HUANG HUAIZHENG</v>
      </c>
      <c r="F52" s="27" t="s">
        <v>266</v>
      </c>
      <c r="G52" s="28">
        <v>2</v>
      </c>
      <c r="H52" s="12"/>
      <c r="I52" s="321"/>
      <c r="J52" s="40" t="s">
        <v>149</v>
      </c>
      <c r="K52" s="41">
        <v>14</v>
      </c>
      <c r="L52" s="41" t="str">
        <f>E44</f>
        <v>LI TIANXING</v>
      </c>
      <c r="M52" s="27" t="s">
        <v>148</v>
      </c>
      <c r="N52" s="28">
        <v>3</v>
      </c>
      <c r="O52" s="12"/>
      <c r="P52"/>
      <c r="Q52"/>
      <c r="R52"/>
      <c r="S52"/>
      <c r="T52" s="73"/>
      <c r="U52" s="47"/>
      <c r="V52" s="12"/>
      <c r="W52" s="11"/>
      <c r="X52"/>
      <c r="Y52"/>
      <c r="Z52"/>
      <c r="AA52" s="73"/>
      <c r="AB52" s="93"/>
      <c r="AC52" s="12"/>
      <c r="AJ52" s="12"/>
      <c r="AQ52" s="39"/>
      <c r="AR52" s="39"/>
      <c r="AS52" s="4"/>
      <c r="AT52" s="4"/>
      <c r="AU52" s="4"/>
      <c r="AV52" s="4"/>
      <c r="AW52" s="68"/>
      <c r="AX52" s="69"/>
    </row>
    <row r="53" spans="2:50" ht="16">
      <c r="B53" s="321"/>
      <c r="C53" s="40" t="s">
        <v>165</v>
      </c>
      <c r="D53" s="41">
        <v>8</v>
      </c>
      <c r="E53" s="41" t="str">
        <f>E34</f>
        <v>RADEV ZLATKO</v>
      </c>
      <c r="F53" s="27" t="s">
        <v>148</v>
      </c>
      <c r="G53" s="28">
        <v>3</v>
      </c>
      <c r="H53" s="12"/>
      <c r="I53" s="321"/>
      <c r="J53" s="40" t="s">
        <v>146</v>
      </c>
      <c r="K53" s="41">
        <v>13</v>
      </c>
      <c r="L53" s="41" t="str">
        <f>E39</f>
        <v>TIAN JIAHAOYU</v>
      </c>
      <c r="M53" s="27" t="s">
        <v>148</v>
      </c>
      <c r="N53" s="28">
        <v>4</v>
      </c>
      <c r="O53" s="12"/>
      <c r="P53"/>
      <c r="Q53"/>
      <c r="R53"/>
      <c r="S53"/>
      <c r="T53" s="73"/>
      <c r="U53" s="47"/>
      <c r="V53" s="12"/>
      <c r="W53" s="82"/>
      <c r="X53"/>
      <c r="Y53"/>
      <c r="Z53"/>
      <c r="AA53" s="73"/>
      <c r="AB53" s="93"/>
      <c r="AC53" s="12"/>
      <c r="AJ53" s="12"/>
      <c r="AQ53" s="39"/>
      <c r="AR53" s="39"/>
      <c r="AS53" s="4"/>
      <c r="AT53" s="4"/>
      <c r="AU53" s="4"/>
      <c r="AV53" s="4"/>
      <c r="AW53" s="68"/>
      <c r="AX53" s="69"/>
    </row>
    <row r="54" spans="2:50" ht="16">
      <c r="B54" s="325"/>
      <c r="C54" s="42" t="s">
        <v>160</v>
      </c>
      <c r="D54" s="43">
        <v>7</v>
      </c>
      <c r="E54" s="43" t="str">
        <f>E29</f>
        <v>PENG LONG XIN</v>
      </c>
      <c r="F54" s="31" t="s">
        <v>148</v>
      </c>
      <c r="G54" s="32">
        <v>1</v>
      </c>
      <c r="H54" s="12"/>
      <c r="I54" s="325"/>
      <c r="J54" s="42" t="s">
        <v>160</v>
      </c>
      <c r="K54" s="43">
        <v>11</v>
      </c>
      <c r="L54" s="43" t="str">
        <f>L24</f>
        <v>PETERSON TOMASS</v>
      </c>
      <c r="M54" s="31" t="s">
        <v>280</v>
      </c>
      <c r="N54" s="32">
        <v>2</v>
      </c>
      <c r="O54" s="12"/>
      <c r="P54"/>
      <c r="Q54"/>
      <c r="R54"/>
      <c r="S54"/>
      <c r="T54" s="73"/>
      <c r="U54" s="47"/>
      <c r="V54" s="12"/>
      <c r="W54" s="82"/>
      <c r="X54" s="48"/>
      <c r="Y54" s="39"/>
      <c r="Z54" s="39"/>
      <c r="AA54" s="49"/>
      <c r="AB54" s="94"/>
      <c r="AC54" s="12"/>
      <c r="AJ54" s="12"/>
      <c r="AQ54" s="39"/>
      <c r="AR54" s="39"/>
      <c r="AS54" s="4"/>
      <c r="AT54" s="4"/>
      <c r="AU54" s="4"/>
      <c r="AV54" s="4"/>
      <c r="AW54" s="68"/>
      <c r="AX54" s="69"/>
    </row>
    <row r="55" spans="2:50" customFormat="1" ht="4.5" customHeight="1">
      <c r="B55" s="45"/>
      <c r="C55" s="46"/>
      <c r="D55" s="46"/>
      <c r="E55" s="46"/>
      <c r="F55" s="46"/>
      <c r="G55" s="47"/>
      <c r="I55" s="11"/>
      <c r="M55" s="73"/>
      <c r="N55" s="47"/>
      <c r="P55" s="11"/>
      <c r="T55" s="73"/>
      <c r="U55" s="47"/>
      <c r="W55" s="82"/>
      <c r="AA55" s="73"/>
      <c r="AB55" s="93"/>
      <c r="AD55" s="11"/>
      <c r="AH55" s="73"/>
      <c r="AI55" s="47"/>
      <c r="AK55" s="11"/>
      <c r="AO55" s="73"/>
      <c r="AP55" s="47"/>
      <c r="AQ55" s="39"/>
      <c r="AR55" s="39"/>
      <c r="AS55" s="4"/>
      <c r="AT55" s="4"/>
      <c r="AU55" s="4"/>
      <c r="AV55" s="4"/>
      <c r="AW55" s="68"/>
      <c r="AX55" s="69"/>
    </row>
  </sheetData>
  <mergeCells count="38">
    <mergeCell ref="AD45:AD48"/>
    <mergeCell ref="AK18:AK21"/>
    <mergeCell ref="AK45:AK48"/>
    <mergeCell ref="AS18:AS21"/>
    <mergeCell ref="P43:P46"/>
    <mergeCell ref="P47:P50"/>
    <mergeCell ref="W10:W13"/>
    <mergeCell ref="W26:W29"/>
    <mergeCell ref="W43:W46"/>
    <mergeCell ref="W47:W50"/>
    <mergeCell ref="P28:P35"/>
    <mergeCell ref="B39:B42"/>
    <mergeCell ref="B43:B46"/>
    <mergeCell ref="B47:B50"/>
    <mergeCell ref="B51:B54"/>
    <mergeCell ref="I6:I9"/>
    <mergeCell ref="I14:I17"/>
    <mergeCell ref="I22:I25"/>
    <mergeCell ref="I30:I33"/>
    <mergeCell ref="I39:I42"/>
    <mergeCell ref="I43:I46"/>
    <mergeCell ref="I47:I50"/>
    <mergeCell ref="I51:I54"/>
    <mergeCell ref="B37:AP37"/>
    <mergeCell ref="B4:B7"/>
    <mergeCell ref="B8:B11"/>
    <mergeCell ref="B12:B15"/>
    <mergeCell ref="B16:B19"/>
    <mergeCell ref="B20:B23"/>
    <mergeCell ref="B24:B27"/>
    <mergeCell ref="B28:B31"/>
    <mergeCell ref="B32:B35"/>
    <mergeCell ref="B1:AX1"/>
    <mergeCell ref="B2:G2"/>
    <mergeCell ref="I2:N2"/>
    <mergeCell ref="W2:AB2"/>
    <mergeCell ref="AK2:AP2"/>
    <mergeCell ref="AS2:AX2"/>
  </mergeCells>
  <pageMargins left="0.15748031496063" right="0.15748031496063" top="0.15748031496063" bottom="0.15748031496063" header="0.15748031496063" footer="0.15748031496063"/>
  <pageSetup paperSize="9" scale="34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4</vt:i4>
      </vt:variant>
    </vt:vector>
  </HeadingPairs>
  <TitlesOfParts>
    <vt:vector size="8" baseType="lpstr">
      <vt:lpstr>Official results</vt:lpstr>
      <vt:lpstr>Official result</vt:lpstr>
      <vt:lpstr>Qualification rounds</vt:lpstr>
      <vt:lpstr>Detailed races results</vt:lpstr>
      <vt:lpstr>'Official results'!Impression_des_titres</vt:lpstr>
      <vt:lpstr>'Qualification rounds'!Impression_des_titres</vt:lpstr>
      <vt:lpstr>'Detailed races results'!Zone_d_impression</vt:lpstr>
      <vt:lpstr>'Official results'!Zone_d_impression</vt:lpstr>
    </vt:vector>
  </TitlesOfParts>
  <Company>FFAM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 Delor</dc:creator>
  <cp:lastModifiedBy>Laurent HENRY</cp:lastModifiedBy>
  <cp:lastPrinted>2024-07-23T11:14:02Z</cp:lastPrinted>
  <dcterms:created xsi:type="dcterms:W3CDTF">2015-11-13T20:32:00Z</dcterms:created>
  <dcterms:modified xsi:type="dcterms:W3CDTF">2024-08-01T12:44:01Z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C031827F49A046FCBD070E215E0D45B5_12</vt:lpwstr>
  </property>
  <property fmtid="{D5CDD505-2E9C-101B-9397-08002B2CF9AE}" pid="3" name="KSOProductBuildVer">
    <vt:lpwstr>1033-12.2.0.17119</vt:lpwstr>
  </property>
</Properties>
</file>