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bruno/Library/CloudStorage/GoogleDrive-delor.bruno@gmail.com/Mon Drive/Aéromodélisme/Aéromodèles &amp; RPAS/DRONE SPORT/Drone Racing/DRONE RACING WORLD CUP/Drone Racing World Cup 2024/SPAIN_20 &amp; 21-09/"/>
    </mc:Choice>
  </mc:AlternateContent>
  <xr:revisionPtr revIDLastSave="0" documentId="13_ncr:1_{97014918-A038-0743-BFC4-C885F9389DC1}" xr6:coauthVersionLast="47" xr6:coauthVersionMax="47" xr10:uidLastSave="{00000000-0000-0000-0000-000000000000}"/>
  <bookViews>
    <workbookView xWindow="4580" yWindow="780" windowWidth="24820" windowHeight="16960" tabRatio="500" xr2:uid="{00000000-000D-0000-FFFF-FFFF00000000}"/>
  </bookViews>
  <sheets>
    <sheet name="Official results " sheetId="11" r:id="rId1"/>
    <sheet name="Detailed Qualification results " sheetId="12" r:id="rId2"/>
    <sheet name="Detailed races results " sheetId="14" r:id="rId3"/>
  </sheets>
  <definedNames>
    <definedName name="_xlnm.Print_Titles" localSheetId="0">'Official results '!$1:$3</definedName>
    <definedName name="_xlnm.Print_Area" localSheetId="2">'Detailed races results '!$A$1:$AK$31</definedName>
    <definedName name="_xlnm.Print_Area" localSheetId="0">'Official results '!$B$1:$U$24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1" l="1"/>
  <c r="B12" i="11"/>
  <c r="B13" i="11"/>
  <c r="B14" i="11"/>
  <c r="B15" i="11"/>
  <c r="B16" i="11"/>
  <c r="B17" i="11"/>
  <c r="B18" i="11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24" i="11"/>
  <c r="B23" i="11"/>
  <c r="B22" i="11"/>
  <c r="B21" i="11"/>
  <c r="B20" i="11"/>
  <c r="B10" i="11"/>
  <c r="B9" i="11"/>
  <c r="B8" i="11"/>
  <c r="B7" i="11"/>
  <c r="B6" i="11"/>
  <c r="B5" i="11"/>
  <c r="B4" i="11"/>
  <c r="G69" i="12"/>
  <c r="I4" i="12" s="1"/>
  <c r="H4" i="12"/>
  <c r="G4" i="12" l="1"/>
  <c r="J4" i="12"/>
  <c r="K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</authors>
  <commentList>
    <comment ref="A1" authorId="0" shapeId="0" xr:uid="{93710E7D-4AB3-8443-A71B-0C8BB6A03DB9}">
      <text>
        <r>
          <rPr>
            <b/>
            <sz val="10"/>
            <color rgb="FF000000"/>
            <rFont val="Tahoma"/>
            <family val="2"/>
          </rPr>
          <t>Bruno: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A26" authorId="0" shapeId="0" xr:uid="{BED827E1-EA94-6140-9856-E87E993389FC}">
      <text>
        <r>
          <rPr>
            <sz val="12"/>
            <color rgb="FF000000"/>
            <rFont val="Calibri"/>
            <family val="2"/>
          </rPr>
          <t xml:space="preserve">======
</t>
        </r>
        <r>
          <rPr>
            <sz val="12"/>
            <color rgb="FF000000"/>
            <rFont val="Calibri"/>
            <family val="2"/>
          </rPr>
          <t xml:space="preserve">ID#AAABGfro92I
</t>
        </r>
        <r>
          <rPr>
            <sz val="12"/>
            <color rgb="FF000000"/>
            <rFont val="Calibri"/>
            <family val="2"/>
          </rPr>
          <t xml:space="preserve">Allen Camacho    (2024-03-05 13:59:09)
</t>
        </r>
        <r>
          <rPr>
            <sz val="12"/>
            <color rgb="FF000000"/>
            <rFont val="Calibri"/>
            <family val="2"/>
          </rPr>
          <t>DQ</t>
        </r>
      </text>
    </comment>
  </commentList>
</comments>
</file>

<file path=xl/sharedStrings.xml><?xml version="1.0" encoding="utf-8"?>
<sst xmlns="http://schemas.openxmlformats.org/spreadsheetml/2006/main" count="490" uniqueCount="215">
  <si>
    <t>Place</t>
  </si>
  <si>
    <t>FAMILY NAME &amp; First name</t>
  </si>
  <si>
    <t>ID Number FAI Sporting Licence (or FAI Drone Permission)</t>
  </si>
  <si>
    <t>Result (time)</t>
  </si>
  <si>
    <t>X</t>
  </si>
  <si>
    <t>USA</t>
  </si>
  <si>
    <t>ITA</t>
  </si>
  <si>
    <t>ESP</t>
  </si>
  <si>
    <t>FINAL</t>
  </si>
  <si>
    <t>after qualif</t>
  </si>
  <si>
    <t>DNF</t>
  </si>
  <si>
    <t>DOUBLE ELIMINATION SEQUENCE</t>
  </si>
  <si>
    <t>Junior</t>
  </si>
  <si>
    <t>Female</t>
  </si>
  <si>
    <t>Country</t>
  </si>
  <si>
    <t>SUI</t>
  </si>
  <si>
    <t>QUALIFICATION STAGE</t>
  </si>
  <si>
    <t>ELIMINATION STAGE</t>
  </si>
  <si>
    <t>Vicente Mayans Cervera</t>
  </si>
  <si>
    <t>Marc Espuña</t>
  </si>
  <si>
    <t>Marcel Lleixa Bergel</t>
  </si>
  <si>
    <t>Luisa Rizzo</t>
  </si>
  <si>
    <t>Yoran Tiran</t>
  </si>
  <si>
    <t>Oscar Estudillo Marin</t>
  </si>
  <si>
    <t>Raul Borrega Villalba</t>
  </si>
  <si>
    <t>Maximilien Pellichero</t>
  </si>
  <si>
    <t>Nicolas Hertsens</t>
  </si>
  <si>
    <t>Josu Arregui Borrega</t>
  </si>
  <si>
    <t>Fabio Raris Blanco</t>
  </si>
  <si>
    <t>Daniel Borrega Villalba</t>
  </si>
  <si>
    <t>Rodrigo Martinez Villares</t>
  </si>
  <si>
    <t>Cedric Wissmann</t>
  </si>
  <si>
    <t>Pablo Flor</t>
  </si>
  <si>
    <t>Saverio Scopeta</t>
  </si>
  <si>
    <t>Juan Pablo Acevedo</t>
  </si>
  <si>
    <t>Denise Galice</t>
  </si>
  <si>
    <t>Aleix Garrido Martinez</t>
  </si>
  <si>
    <t>Alex Garcia Rabade</t>
  </si>
  <si>
    <t>Diego Martinez Barreiro</t>
  </si>
  <si>
    <t>Chuanyan Kwan</t>
  </si>
  <si>
    <t>Longxin Peng</t>
  </si>
  <si>
    <t>Bjarne Van Buggenhout</t>
  </si>
  <si>
    <t>Swan Versmissen</t>
  </si>
  <si>
    <t>XuWei</t>
  </si>
  <si>
    <t>Arvin Schrodere</t>
  </si>
  <si>
    <t>Luca Di Meo</t>
  </si>
  <si>
    <t>Guo Cheng</t>
  </si>
  <si>
    <t>Yuki Hashimoto</t>
  </si>
  <si>
    <t>Killian Rouseau</t>
  </si>
  <si>
    <t>Victor Van der Elst</t>
  </si>
  <si>
    <t>1.11,522</t>
  </si>
  <si>
    <t>DNS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</si>
  <si>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4)</t>
    </r>
  </si>
  <si>
    <t>4/1º/46,645</t>
  </si>
  <si>
    <t>1/1º/42,893</t>
  </si>
  <si>
    <t>2/1º/44,106</t>
  </si>
  <si>
    <t>3/4º/DNF</t>
  </si>
  <si>
    <t>2/4º/DNF</t>
  </si>
  <si>
    <t>4/2º/51,323</t>
  </si>
  <si>
    <t>3/2º/51,169</t>
  </si>
  <si>
    <t>4/4º/DNF</t>
  </si>
  <si>
    <t>2/2º/48,257</t>
  </si>
  <si>
    <t>3/1º/49,250</t>
  </si>
  <si>
    <t>1/2º/46,815</t>
  </si>
  <si>
    <t>3/3º/DNF</t>
  </si>
  <si>
    <t>2/3º/50,700</t>
  </si>
  <si>
    <t>4/3º/54,766</t>
  </si>
  <si>
    <t>1/3º/57,598</t>
  </si>
  <si>
    <t>1/4ª/DNF</t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</si>
  <si>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5 and 6)</t>
    </r>
  </si>
  <si>
    <t>6/1º/*</t>
  </si>
  <si>
    <t>6/2º/*</t>
  </si>
  <si>
    <t>5/2º/47,348</t>
  </si>
  <si>
    <t>5/1º/45,646</t>
  </si>
  <si>
    <t>5/3º/47,397</t>
  </si>
  <si>
    <t>6/3º/*</t>
  </si>
  <si>
    <t>6/4º/*</t>
  </si>
  <si>
    <t>5/4º/DNF</t>
  </si>
  <si>
    <r>
      <rPr>
        <b/>
        <sz val="10"/>
        <rFont val="Calibri"/>
        <family val="2"/>
      </rPr>
      <t xml:space="preserve">2º elimination round
</t>
    </r>
    <r>
      <rPr>
        <i/>
        <sz val="9"/>
        <rFont val="Calibri"/>
        <family val="2"/>
      </rPr>
      <t>(Races 7 and 8)</t>
    </r>
  </si>
  <si>
    <t>8/1º/45,115</t>
  </si>
  <si>
    <t>7/1º/44,824</t>
  </si>
  <si>
    <t>7/2º/45,326</t>
  </si>
  <si>
    <t>8/2º/47,277</t>
  </si>
  <si>
    <t>8/4º/50,611</t>
  </si>
  <si>
    <t>7/3º/48,428</t>
  </si>
  <si>
    <t>8/3º/46,777</t>
  </si>
  <si>
    <t>7/4º/53,103</t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</si>
  <si>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9 and 10)</t>
    </r>
  </si>
  <si>
    <t>10/1º/46,626</t>
  </si>
  <si>
    <t>9/1º/44,815</t>
  </si>
  <si>
    <t>9/2º/47,788</t>
  </si>
  <si>
    <t>10/2º/47,327</t>
  </si>
  <si>
    <t>9/3º/52,742</t>
  </si>
  <si>
    <t>10/3º/DNF</t>
  </si>
  <si>
    <t>10/4º/DNF</t>
  </si>
  <si>
    <t>9/4º/DNF</t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</si>
  <si>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(Races 11)</t>
    </r>
  </si>
  <si>
    <t>11/2º/46,557</t>
  </si>
  <si>
    <t>11/1º/43,663</t>
  </si>
  <si>
    <t>11/3º/DNF</t>
  </si>
  <si>
    <t>11/4º/DNF</t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</si>
  <si>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12)</t>
    </r>
  </si>
  <si>
    <t>12/1º/44,344</t>
  </si>
  <si>
    <t>12/4º/DNF</t>
  </si>
  <si>
    <t>12/2º/46,897</t>
  </si>
  <si>
    <t>12/3º/48,779</t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</si>
  <si>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 13)</t>
    </r>
  </si>
  <si>
    <t>13/1º/42,093</t>
  </si>
  <si>
    <t>13/2º/43,713</t>
  </si>
  <si>
    <t>13/3º/44,094</t>
  </si>
  <si>
    <t>13/4º/DNF</t>
  </si>
  <si>
    <t>Final</t>
  </si>
  <si>
    <t>1.02,073</t>
  </si>
  <si>
    <t>1.01,800</t>
  </si>
  <si>
    <t>1.02,472</t>
  </si>
  <si>
    <t>1.00,822</t>
  </si>
  <si>
    <t>1.09,351</t>
  </si>
  <si>
    <t>1.00,91</t>
  </si>
  <si>
    <t>1.15,596</t>
  </si>
  <si>
    <t>1.20,181</t>
  </si>
  <si>
    <t>SR</t>
  </si>
  <si>
    <t>Final stage</t>
  </si>
  <si>
    <t>3rd</t>
  </si>
  <si>
    <t>1st</t>
  </si>
  <si>
    <t>4th</t>
  </si>
  <si>
    <t>2nd</t>
  </si>
  <si>
    <t xml:space="preserve">1st </t>
  </si>
  <si>
    <t xml:space="preserve">3rd </t>
  </si>
  <si>
    <t>00:42.583</t>
  </si>
  <si>
    <t>00:46.721</t>
  </si>
  <si>
    <t>00:57.384</t>
  </si>
  <si>
    <t>00:50.632</t>
  </si>
  <si>
    <t>00:44.146</t>
  </si>
  <si>
    <t>00:48.358</t>
  </si>
  <si>
    <t>00:49.659</t>
  </si>
  <si>
    <t>00:51.892</t>
  </si>
  <si>
    <t>00:54.463</t>
  </si>
  <si>
    <t>00:46.736</t>
  </si>
  <si>
    <t>00:51.899</t>
  </si>
  <si>
    <t>00:47.574</t>
  </si>
  <si>
    <t>00:45.896</t>
  </si>
  <si>
    <t>00:47.352</t>
  </si>
  <si>
    <t>00:53.556</t>
  </si>
  <si>
    <t>00:44.893</t>
  </si>
  <si>
    <t>00:45.367</t>
  </si>
  <si>
    <t>00:48.724</t>
  </si>
  <si>
    <t>00:50.163</t>
  </si>
  <si>
    <t>00:46.386</t>
  </si>
  <si>
    <t>00:45.749</t>
  </si>
  <si>
    <t>00:47.354</t>
  </si>
  <si>
    <t>00:47.678</t>
  </si>
  <si>
    <t>00:44.473</t>
  </si>
  <si>
    <t>00:52.549</t>
  </si>
  <si>
    <t>00:47.113</t>
  </si>
  <si>
    <t>00:46.743</t>
  </si>
  <si>
    <t>00:43.873</t>
  </si>
  <si>
    <t>00:46.214</t>
  </si>
  <si>
    <t>00:46.365</t>
  </si>
  <si>
    <t>00:44.448</t>
  </si>
  <si>
    <t>00:48.694</t>
  </si>
  <si>
    <t>00:42.586</t>
  </si>
  <si>
    <t>00:43.486</t>
  </si>
  <si>
    <t>00:44.241</t>
  </si>
  <si>
    <t>00:43.396</t>
  </si>
  <si>
    <t>BEL</t>
  </si>
  <si>
    <r>
      <t>1</t>
    </r>
    <r>
      <rPr>
        <b/>
        <vertAlign val="superscript"/>
        <sz val="11"/>
        <color rgb="FF000000"/>
        <rFont val="Arial"/>
        <family val="2"/>
      </rPr>
      <t xml:space="preserve">st </t>
    </r>
    <r>
      <rPr>
        <b/>
        <sz val="11"/>
        <color rgb="FF000000"/>
        <rFont val="Arial"/>
        <family val="2"/>
      </rPr>
      <t>ELIMINATION ROUND</t>
    </r>
  </si>
  <si>
    <r>
      <t>2</t>
    </r>
    <r>
      <rPr>
        <b/>
        <vertAlign val="superscript"/>
        <sz val="11"/>
        <color rgb="FF000000"/>
        <rFont val="Arial"/>
        <family val="2"/>
      </rPr>
      <t xml:space="preserve">nd </t>
    </r>
    <r>
      <rPr>
        <b/>
        <sz val="11"/>
        <color rgb="FF000000"/>
        <rFont val="Arial"/>
        <family val="2"/>
      </rPr>
      <t>ELIMINATION ROUND</t>
    </r>
  </si>
  <si>
    <r>
      <t>3</t>
    </r>
    <r>
      <rPr>
        <b/>
        <vertAlign val="superscript"/>
        <sz val="11"/>
        <color rgb="FF000000"/>
        <rFont val="Arial"/>
        <family val="2"/>
      </rPr>
      <t xml:space="preserve">rd </t>
    </r>
    <r>
      <rPr>
        <b/>
        <sz val="11"/>
        <color rgb="FF000000"/>
        <rFont val="Arial"/>
        <family val="2"/>
      </rPr>
      <t>ELIMINATION ROUND</t>
    </r>
  </si>
  <si>
    <r>
      <rPr>
        <sz val="11"/>
        <color rgb="FF000000"/>
        <rFont val="Arial"/>
        <family val="2"/>
      </rPr>
      <t>16</t>
    </r>
    <r>
      <rPr>
        <vertAlign val="superscript"/>
        <sz val="11"/>
        <color rgb="FF000000"/>
        <rFont val="Arial"/>
        <family val="2"/>
      </rPr>
      <t>th</t>
    </r>
  </si>
  <si>
    <r>
      <t>1</t>
    </r>
    <r>
      <rPr>
        <vertAlign val="superscript"/>
        <sz val="11"/>
        <color rgb="FF000000"/>
        <rFont val="Arial"/>
        <family val="2"/>
      </rPr>
      <t>st</t>
    </r>
  </si>
  <si>
    <r>
      <t>8</t>
    </r>
    <r>
      <rPr>
        <vertAlign val="superscript"/>
        <sz val="11"/>
        <color rgb="FF000000"/>
        <rFont val="Arial"/>
        <family val="2"/>
      </rPr>
      <t>th</t>
    </r>
  </si>
  <si>
    <r>
      <t>9</t>
    </r>
    <r>
      <rPr>
        <vertAlign val="superscript"/>
        <sz val="11"/>
        <color rgb="FF000000"/>
        <rFont val="Arial"/>
        <family val="2"/>
      </rPr>
      <t>th</t>
    </r>
  </si>
  <si>
    <r>
      <t>13</t>
    </r>
    <r>
      <rPr>
        <vertAlign val="superscript"/>
        <sz val="11"/>
        <color rgb="FF000000"/>
        <rFont val="Arial"/>
        <family val="2"/>
      </rPr>
      <t>th</t>
    </r>
  </si>
  <si>
    <r>
      <t>4</t>
    </r>
    <r>
      <rPr>
        <vertAlign val="superscript"/>
        <sz val="11"/>
        <color rgb="FF000000"/>
        <rFont val="Arial"/>
        <family val="2"/>
      </rPr>
      <t>th</t>
    </r>
  </si>
  <si>
    <r>
      <t>2</t>
    </r>
    <r>
      <rPr>
        <vertAlign val="superscript"/>
        <sz val="11"/>
        <color rgb="FF000000"/>
        <rFont val="Arial"/>
        <family val="2"/>
      </rPr>
      <t>nd</t>
    </r>
  </si>
  <si>
    <r>
      <t>5</t>
    </r>
    <r>
      <rPr>
        <vertAlign val="superscript"/>
        <sz val="11"/>
        <color rgb="FF000000"/>
        <rFont val="Arial"/>
        <family val="2"/>
      </rPr>
      <t>th</t>
    </r>
  </si>
  <si>
    <r>
      <t>12</t>
    </r>
    <r>
      <rPr>
        <vertAlign val="superscript"/>
        <sz val="11"/>
        <color rgb="FF000000"/>
        <rFont val="Arial"/>
        <family val="2"/>
      </rPr>
      <t>th</t>
    </r>
  </si>
  <si>
    <r>
      <t>14</t>
    </r>
    <r>
      <rPr>
        <vertAlign val="superscript"/>
        <sz val="11"/>
        <color rgb="FF000000"/>
        <rFont val="Arial"/>
        <family val="2"/>
      </rPr>
      <t>th</t>
    </r>
  </si>
  <si>
    <r>
      <t>3</t>
    </r>
    <r>
      <rPr>
        <vertAlign val="superscript"/>
        <sz val="11"/>
        <color rgb="FF000000"/>
        <rFont val="Arial"/>
        <family val="2"/>
      </rPr>
      <t>rd</t>
    </r>
  </si>
  <si>
    <r>
      <t>6</t>
    </r>
    <r>
      <rPr>
        <vertAlign val="superscript"/>
        <sz val="11"/>
        <color rgb="FF000000"/>
        <rFont val="Arial"/>
        <family val="2"/>
      </rPr>
      <t>th</t>
    </r>
  </si>
  <si>
    <r>
      <t>10</t>
    </r>
    <r>
      <rPr>
        <vertAlign val="superscript"/>
        <sz val="11"/>
        <color rgb="FF000000"/>
        <rFont val="Arial"/>
        <family val="2"/>
      </rPr>
      <t>th</t>
    </r>
  </si>
  <si>
    <r>
      <t>15</t>
    </r>
    <r>
      <rPr>
        <vertAlign val="superscript"/>
        <sz val="11"/>
        <color rgb="FF000000"/>
        <rFont val="Arial"/>
        <family val="2"/>
      </rPr>
      <t>th</t>
    </r>
  </si>
  <si>
    <r>
      <t>7</t>
    </r>
    <r>
      <rPr>
        <vertAlign val="superscript"/>
        <sz val="11"/>
        <color rgb="FF000000"/>
        <rFont val="Arial"/>
        <family val="2"/>
      </rPr>
      <t>th</t>
    </r>
  </si>
  <si>
    <r>
      <t>11</t>
    </r>
    <r>
      <rPr>
        <vertAlign val="superscript"/>
        <sz val="11"/>
        <color rgb="FF000000"/>
        <rFont val="Arial"/>
        <family val="2"/>
      </rPr>
      <t>th</t>
    </r>
  </si>
  <si>
    <t>BEST TIME</t>
  </si>
  <si>
    <t>QUALIFICATION ROUNDS</t>
  </si>
  <si>
    <t>4th qualification round</t>
  </si>
  <si>
    <t>5th qualification round</t>
  </si>
  <si>
    <r>
      <t>1</t>
    </r>
    <r>
      <rPr>
        <b/>
        <vertAlign val="superscript"/>
        <sz val="11"/>
        <rFont val="Arial"/>
        <family val="2"/>
      </rPr>
      <t>st</t>
    </r>
    <r>
      <rPr>
        <b/>
        <sz val="11"/>
        <rFont val="Arial"/>
        <family val="2"/>
      </rPr>
      <t xml:space="preserve"> qualification round</t>
    </r>
  </si>
  <si>
    <r>
      <t>2</t>
    </r>
    <r>
      <rPr>
        <b/>
        <vertAlign val="superscript"/>
        <sz val="11"/>
        <rFont val="Arial"/>
        <family val="2"/>
      </rPr>
      <t>nd</t>
    </r>
    <r>
      <rPr>
        <b/>
        <sz val="11"/>
        <rFont val="Arial"/>
        <family val="2"/>
      </rPr>
      <t xml:space="preserve"> qualification round</t>
    </r>
  </si>
  <si>
    <r>
      <t>3</t>
    </r>
    <r>
      <rPr>
        <b/>
        <vertAlign val="superscript"/>
        <sz val="11"/>
        <rFont val="Arial"/>
        <family val="2"/>
      </rPr>
      <t>rd</t>
    </r>
    <r>
      <rPr>
        <b/>
        <sz val="11"/>
        <rFont val="Arial"/>
        <family val="2"/>
      </rPr>
      <t xml:space="preserve"> qualification round</t>
    </r>
  </si>
  <si>
    <t>Number of laps</t>
  </si>
  <si>
    <t>*   TIMEKEEPING NOT AVAIBLE. POSITION ESTABLISHED BY JUDGES</t>
  </si>
  <si>
    <r>
      <t>Gaelic GP - Madrid, Spain - 20</t>
    </r>
    <r>
      <rPr>
        <b/>
        <i/>
        <vertAlign val="superscript"/>
        <sz val="18"/>
        <rFont val="Calibri"/>
        <family val="2"/>
        <scheme val="minor"/>
      </rPr>
      <t>th</t>
    </r>
    <r>
      <rPr>
        <b/>
        <i/>
        <sz val="18"/>
        <rFont val="Calibri"/>
        <family val="2"/>
        <scheme val="minor"/>
      </rPr>
      <t xml:space="preserve"> and 21</t>
    </r>
    <r>
      <rPr>
        <b/>
        <i/>
        <vertAlign val="superscript"/>
        <sz val="18"/>
        <rFont val="Calibri"/>
        <family val="2"/>
        <scheme val="minor"/>
      </rPr>
      <t>th</t>
    </r>
    <r>
      <rPr>
        <b/>
        <i/>
        <sz val="18"/>
        <rFont val="Calibri"/>
        <family val="2"/>
        <scheme val="minor"/>
      </rPr>
      <t xml:space="preserve"> September 2024</t>
    </r>
  </si>
  <si>
    <t>MAYANS CERVERA Vicent</t>
  </si>
  <si>
    <t>ESPUÑA FONTCUBERTA Marc</t>
  </si>
  <si>
    <t>RIZZO Luisa</t>
  </si>
  <si>
    <t>TIAN Youran</t>
  </si>
  <si>
    <t>BORREGA VILLALBA Raul</t>
  </si>
  <si>
    <t>BORREGA VILLALBA Daniel</t>
  </si>
  <si>
    <t>PELLICHERO Maximilien</t>
  </si>
  <si>
    <t>HERTSENS Nicolas</t>
  </si>
  <si>
    <t>RARIS BLANCO Fabio</t>
  </si>
  <si>
    <t>ARREGUI BORREGA Josu</t>
  </si>
  <si>
    <t>FLOR MARTINEZ Pablo</t>
  </si>
  <si>
    <t>MARTINEZ VILLARES Rodrigo</t>
  </si>
  <si>
    <t>WISSMANN Cédric</t>
  </si>
  <si>
    <t>SCOPETTA Saverio</t>
  </si>
  <si>
    <t>GALICE Denis</t>
  </si>
  <si>
    <t>GARRIDO MARTINEZ Aleix</t>
  </si>
  <si>
    <t>LLEIXA BERGEL Marcel</t>
  </si>
  <si>
    <t>ESTUDILLO MARIN Oscar</t>
  </si>
  <si>
    <t>ACEDEDO Juan Pablo</t>
  </si>
  <si>
    <t>GARCIA RABADE Alex</t>
  </si>
  <si>
    <t>MARTINEZ BARREIRO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</si>
</sst>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ace &quot;0"/>
    <numFmt numFmtId="165" formatCode="&quot;Race &quot;0"/>
    <numFmt numFmtId="166" formatCode="&quot;semi &quot;0"/>
    <numFmt numFmtId="167" formatCode="&quot;(&quot;0&quot;)&quot;"/>
    <numFmt numFmtId="168" formatCode="0.0"/>
    <numFmt numFmtId="169" formatCode="0.000"/>
  </numFmts>
  <fonts count="45" x14ac:knownFonts="1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i/>
      <sz val="9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name val="Calibri"/>
      <family val="2"/>
    </font>
    <font>
      <b/>
      <i/>
      <sz val="18"/>
      <name val="Calibri"/>
      <family val="2"/>
      <scheme val="minor"/>
    </font>
    <font>
      <b/>
      <i/>
      <vertAlign val="superscript"/>
      <sz val="18"/>
      <name val="Calibri"/>
      <family val="2"/>
      <scheme val="minor"/>
    </font>
    <font>
      <sz val="10"/>
      <color rgb="FFDD0806"/>
      <name val="Arial"/>
      <family val="2"/>
    </font>
    <font>
      <b/>
      <i/>
      <sz val="12"/>
      <color rgb="FFDD0806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DD0806"/>
      <name val="Arial"/>
      <family val="2"/>
    </font>
    <font>
      <b/>
      <vertAlign val="superscript"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vertAlign val="superscript"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3366FF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color theme="0"/>
      <name val="Arial"/>
      <family val="2"/>
    </font>
    <font>
      <b/>
      <sz val="16"/>
      <color theme="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theme="1"/>
      <name val="Calibri (Corps)"/>
    </font>
  </fonts>
  <fills count="11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EECE1"/>
        <bgColor rgb="FFEEECE1"/>
      </patternFill>
    </fill>
    <fill>
      <patternFill patternType="solid">
        <fgColor rgb="FFD8D8D8"/>
        <bgColor rgb="FFD8D8D8"/>
      </patternFill>
    </fill>
  </fills>
  <borders count="114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hair">
        <color auto="1"/>
      </right>
      <top style="thin">
        <color rgb="FF000000"/>
      </top>
      <bottom style="hair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 style="hair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auto="1"/>
      </left>
      <right style="thin">
        <color auto="1"/>
      </right>
      <top style="thin">
        <color rgb="FF000000"/>
      </top>
      <bottom style="hair">
        <color rgb="FF000000"/>
      </bottom>
      <diagonal/>
    </border>
    <border>
      <left style="hair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thin">
        <color auto="1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slantDashDot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slantDashDot">
        <color auto="1"/>
      </right>
      <top style="medium">
        <color auto="1"/>
      </top>
      <bottom style="thin">
        <color auto="1"/>
      </bottom>
      <diagonal/>
    </border>
    <border>
      <left style="slantDashDot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slantDashDot">
        <color auto="1"/>
      </right>
      <top/>
      <bottom style="thin">
        <color auto="1"/>
      </bottom>
      <diagonal/>
    </border>
    <border>
      <left style="slantDashDot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medium">
        <color auto="1"/>
      </bottom>
      <diagonal/>
    </border>
    <border>
      <left style="slant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slantDashDot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10" fillId="0" borderId="0"/>
    <xf numFmtId="9" fontId="18" fillId="0" borderId="0" applyFont="0" applyFill="0" applyBorder="0" applyAlignment="0" applyProtection="0"/>
    <xf numFmtId="0" fontId="1" fillId="0" borderId="0"/>
  </cellStyleXfs>
  <cellXfs count="3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17" xfId="2" applyFont="1" applyBorder="1" applyAlignment="1" applyProtection="1">
      <alignment horizontal="center" vertical="center"/>
      <protection locked="0"/>
    </xf>
    <xf numFmtId="0" fontId="8" fillId="0" borderId="18" xfId="2" applyFont="1" applyBorder="1" applyAlignment="1">
      <alignment vertical="center" wrapText="1"/>
    </xf>
    <xf numFmtId="0" fontId="7" fillId="0" borderId="19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7" fillId="0" borderId="20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>
      <alignment horizontal="center" vertical="center" wrapText="1"/>
    </xf>
    <xf numFmtId="0" fontId="8" fillId="0" borderId="20" xfId="2" applyFont="1" applyBorder="1" applyAlignment="1" applyProtection="1">
      <alignment horizontal="center" vertical="center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7" fillId="0" borderId="24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7" fillId="0" borderId="6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 wrapText="1"/>
    </xf>
    <xf numFmtId="168" fontId="8" fillId="0" borderId="35" xfId="2" applyNumberFormat="1" applyFont="1" applyBorder="1" applyAlignment="1">
      <alignment horizontal="center" vertical="center"/>
    </xf>
    <xf numFmtId="168" fontId="7" fillId="0" borderId="0" xfId="2" applyNumberFormat="1" applyFont="1" applyAlignment="1">
      <alignment horizontal="center" vertical="center"/>
    </xf>
    <xf numFmtId="168" fontId="8" fillId="0" borderId="36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2" applyFont="1" applyBorder="1" applyAlignment="1">
      <alignment horizontal="center" vertical="center" wrapText="1"/>
    </xf>
    <xf numFmtId="168" fontId="8" fillId="0" borderId="34" xfId="2" applyNumberFormat="1" applyFont="1" applyBorder="1" applyAlignment="1">
      <alignment horizontal="center" vertical="center"/>
    </xf>
    <xf numFmtId="168" fontId="8" fillId="0" borderId="30" xfId="2" applyNumberFormat="1" applyFont="1" applyBorder="1" applyAlignment="1">
      <alignment horizontal="center" vertical="center"/>
    </xf>
    <xf numFmtId="0" fontId="15" fillId="0" borderId="0" xfId="0" applyFont="1"/>
    <xf numFmtId="168" fontId="8" fillId="0" borderId="33" xfId="2" applyNumberFormat="1" applyFont="1" applyBorder="1" applyAlignment="1">
      <alignment horizontal="center" vertical="center"/>
    </xf>
    <xf numFmtId="168" fontId="8" fillId="0" borderId="31" xfId="2" applyNumberFormat="1" applyFont="1" applyBorder="1" applyAlignment="1">
      <alignment horizontal="center" vertical="center"/>
    </xf>
    <xf numFmtId="168" fontId="8" fillId="5" borderId="31" xfId="2" applyNumberFormat="1" applyFont="1" applyFill="1" applyBorder="1" applyAlignment="1">
      <alignment horizontal="center" vertical="center"/>
    </xf>
    <xf numFmtId="168" fontId="8" fillId="5" borderId="35" xfId="2" applyNumberFormat="1" applyFont="1" applyFill="1" applyBorder="1" applyAlignment="1">
      <alignment horizontal="center" vertical="center"/>
    </xf>
    <xf numFmtId="168" fontId="8" fillId="0" borderId="0" xfId="2" applyNumberFormat="1" applyFont="1" applyAlignment="1">
      <alignment horizontal="center" vertical="center"/>
    </xf>
    <xf numFmtId="168" fontId="8" fillId="0" borderId="29" xfId="2" applyNumberFormat="1" applyFont="1" applyBorder="1" applyAlignment="1">
      <alignment horizontal="center" vertical="center"/>
    </xf>
    <xf numFmtId="0" fontId="8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168" fontId="8" fillId="0" borderId="28" xfId="2" applyNumberFormat="1" applyFont="1" applyBorder="1" applyAlignment="1">
      <alignment horizontal="center" vertical="center"/>
    </xf>
    <xf numFmtId="168" fontId="3" fillId="0" borderId="35" xfId="2" applyNumberFormat="1" applyFont="1" applyBorder="1" applyAlignment="1">
      <alignment horizontal="center" vertical="center"/>
    </xf>
    <xf numFmtId="168" fontId="8" fillId="7" borderId="35" xfId="2" applyNumberFormat="1" applyFont="1" applyFill="1" applyBorder="1" applyAlignment="1">
      <alignment horizontal="center" vertical="center"/>
    </xf>
    <xf numFmtId="168" fontId="8" fillId="0" borderId="31" xfId="0" applyNumberFormat="1" applyFont="1" applyBorder="1" applyAlignment="1">
      <alignment horizontal="center" vertical="center"/>
    </xf>
    <xf numFmtId="168" fontId="8" fillId="7" borderId="36" xfId="2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8" fontId="8" fillId="0" borderId="28" xfId="0" applyNumberFormat="1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2" fillId="0" borderId="0" xfId="4" applyFont="1" applyAlignment="1">
      <alignment vertical="top"/>
    </xf>
    <xf numFmtId="0" fontId="1" fillId="0" borderId="0" xfId="4"/>
    <xf numFmtId="0" fontId="23" fillId="0" borderId="0" xfId="4" applyFont="1" applyAlignment="1">
      <alignment vertical="top"/>
    </xf>
    <xf numFmtId="0" fontId="5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5" fillId="0" borderId="0" xfId="4" applyFont="1"/>
    <xf numFmtId="0" fontId="2" fillId="0" borderId="0" xfId="4" applyFont="1"/>
    <xf numFmtId="0" fontId="26" fillId="0" borderId="0" xfId="4" applyFont="1"/>
    <xf numFmtId="0" fontId="2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5" xfId="2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27" fillId="0" borderId="0" xfId="4" applyFont="1" applyAlignment="1">
      <alignment horizontal="center" vertical="center"/>
    </xf>
    <xf numFmtId="0" fontId="6" fillId="0" borderId="0" xfId="4" applyFont="1"/>
    <xf numFmtId="0" fontId="7" fillId="2" borderId="29" xfId="2" applyFont="1" applyFill="1" applyBorder="1" applyAlignment="1">
      <alignment horizontal="center" vertical="center" wrapText="1"/>
    </xf>
    <xf numFmtId="168" fontId="8" fillId="5" borderId="32" xfId="2" applyNumberFormat="1" applyFont="1" applyFill="1" applyBorder="1" applyAlignment="1">
      <alignment horizontal="center" vertical="center"/>
    </xf>
    <xf numFmtId="168" fontId="3" fillId="0" borderId="36" xfId="2" applyNumberFormat="1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7" fillId="2" borderId="3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7" fontId="17" fillId="2" borderId="68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7" fillId="2" borderId="15" xfId="2" applyFont="1" applyFill="1" applyBorder="1" applyAlignment="1">
      <alignment horizontal="center" vertical="center" wrapText="1"/>
    </xf>
    <xf numFmtId="167" fontId="19" fillId="2" borderId="67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20" xfId="2" applyFont="1" applyFill="1" applyBorder="1" applyAlignment="1" applyProtection="1">
      <alignment horizontal="center" vertical="center"/>
      <protection locked="0"/>
    </xf>
    <xf numFmtId="0" fontId="29" fillId="0" borderId="50" xfId="4" applyFont="1" applyBorder="1" applyAlignment="1">
      <alignment vertical="center"/>
    </xf>
    <xf numFmtId="0" fontId="29" fillId="0" borderId="0" xfId="4" applyFont="1" applyAlignment="1">
      <alignment vertical="center"/>
    </xf>
    <xf numFmtId="0" fontId="29" fillId="0" borderId="0" xfId="4" applyFont="1" applyFill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9" fillId="0" borderId="45" xfId="4" applyFont="1" applyBorder="1" applyAlignment="1">
      <alignment vertical="center"/>
    </xf>
    <xf numFmtId="0" fontId="29" fillId="0" borderId="0" xfId="4" applyFont="1" applyAlignment="1">
      <alignment horizontal="center" vertical="center"/>
    </xf>
    <xf numFmtId="0" fontId="29" fillId="0" borderId="51" xfId="4" applyFont="1" applyBorder="1" applyAlignment="1">
      <alignment vertical="center"/>
    </xf>
    <xf numFmtId="0" fontId="29" fillId="0" borderId="44" xfId="4" applyFont="1" applyBorder="1" applyAlignment="1">
      <alignment vertical="center"/>
    </xf>
    <xf numFmtId="0" fontId="29" fillId="0" borderId="44" xfId="4" applyFont="1" applyFill="1" applyBorder="1" applyAlignment="1">
      <alignment horizontal="center" vertical="center"/>
    </xf>
    <xf numFmtId="0" fontId="30" fillId="0" borderId="44" xfId="4" applyFont="1" applyBorder="1" applyAlignment="1">
      <alignment horizontal="center" vertical="center"/>
    </xf>
    <xf numFmtId="0" fontId="29" fillId="0" borderId="62" xfId="4" applyFont="1" applyBorder="1" applyAlignment="1">
      <alignment vertical="center"/>
    </xf>
    <xf numFmtId="0" fontId="29" fillId="0" borderId="0" xfId="4" applyFont="1"/>
    <xf numFmtId="0" fontId="29" fillId="0" borderId="0" xfId="4" applyFont="1" applyFill="1" applyAlignment="1">
      <alignment horizontal="center"/>
    </xf>
    <xf numFmtId="0" fontId="30" fillId="0" borderId="0" xfId="4" applyFont="1" applyAlignment="1">
      <alignment horizontal="center"/>
    </xf>
    <xf numFmtId="0" fontId="29" fillId="0" borderId="0" xfId="4" applyFont="1" applyAlignment="1">
      <alignment horizontal="center"/>
    </xf>
    <xf numFmtId="165" fontId="31" fillId="0" borderId="0" xfId="4" applyNumberFormat="1" applyFont="1" applyAlignment="1">
      <alignment horizontal="left" vertical="top" wrapText="1"/>
    </xf>
    <xf numFmtId="0" fontId="29" fillId="0" borderId="0" xfId="4" applyFont="1"/>
    <xf numFmtId="0" fontId="30" fillId="9" borderId="41" xfId="4" applyFont="1" applyFill="1" applyBorder="1" applyAlignment="1">
      <alignment horizontal="center" vertical="center"/>
    </xf>
    <xf numFmtId="0" fontId="34" fillId="0" borderId="42" xfId="4" applyFont="1" applyBorder="1"/>
    <xf numFmtId="0" fontId="34" fillId="0" borderId="43" xfId="4" applyFont="1" applyBorder="1"/>
    <xf numFmtId="165" fontId="29" fillId="0" borderId="0" xfId="4" applyNumberFormat="1" applyFont="1" applyAlignment="1">
      <alignment vertical="center"/>
    </xf>
    <xf numFmtId="0" fontId="30" fillId="0" borderId="0" xfId="4" applyFont="1" applyAlignment="1">
      <alignment horizontal="center" vertical="center"/>
    </xf>
    <xf numFmtId="0" fontId="29" fillId="0" borderId="44" xfId="4" applyFont="1" applyBorder="1" applyAlignment="1">
      <alignment vertical="center" wrapText="1"/>
    </xf>
    <xf numFmtId="0" fontId="29" fillId="0" borderId="44" xfId="4" applyFont="1" applyFill="1" applyBorder="1" applyAlignment="1">
      <alignment horizontal="center" vertical="center" wrapText="1"/>
    </xf>
    <xf numFmtId="0" fontId="30" fillId="0" borderId="44" xfId="4" applyFont="1" applyBorder="1" applyAlignment="1">
      <alignment horizontal="center" vertical="center" wrapText="1"/>
    </xf>
    <xf numFmtId="165" fontId="33" fillId="9" borderId="45" xfId="4" applyNumberFormat="1" applyFont="1" applyFill="1" applyBorder="1" applyAlignment="1">
      <alignment horizontal="left" vertical="center"/>
    </xf>
    <xf numFmtId="0" fontId="35" fillId="0" borderId="46" xfId="4" applyFont="1" applyBorder="1" applyAlignment="1">
      <alignment vertical="center"/>
    </xf>
    <xf numFmtId="0" fontId="29" fillId="0" borderId="47" xfId="4" applyFont="1" applyBorder="1" applyAlignment="1">
      <alignment vertical="center"/>
    </xf>
    <xf numFmtId="0" fontId="34" fillId="0" borderId="69" xfId="2" applyFont="1" applyBorder="1" applyAlignment="1">
      <alignment vertical="center" wrapText="1"/>
    </xf>
    <xf numFmtId="0" fontId="29" fillId="0" borderId="70" xfId="0" applyFont="1" applyFill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165" fontId="33" fillId="0" borderId="0" xfId="4" applyNumberFormat="1" applyFont="1" applyAlignment="1">
      <alignment horizontal="center" vertical="center" wrapText="1"/>
    </xf>
    <xf numFmtId="0" fontId="29" fillId="0" borderId="0" xfId="4" applyFont="1" applyAlignment="1">
      <alignment horizontal="right" vertical="center"/>
    </xf>
    <xf numFmtId="166" fontId="29" fillId="0" borderId="0" xfId="4" applyNumberFormat="1" applyFont="1" applyAlignment="1">
      <alignment horizontal="left" vertical="center"/>
    </xf>
    <xf numFmtId="166" fontId="29" fillId="0" borderId="0" xfId="4" applyNumberFormat="1" applyFont="1" applyAlignment="1">
      <alignment horizontal="center" vertical="center"/>
    </xf>
    <xf numFmtId="166" fontId="30" fillId="0" borderId="0" xfId="4" applyNumberFormat="1" applyFont="1" applyAlignment="1">
      <alignment horizontal="center" vertical="center"/>
    </xf>
    <xf numFmtId="0" fontId="34" fillId="0" borderId="51" xfId="4" applyFont="1" applyBorder="1"/>
    <xf numFmtId="0" fontId="29" fillId="0" borderId="52" xfId="4" applyFont="1" applyBorder="1" applyAlignment="1">
      <alignment vertical="center"/>
    </xf>
    <xf numFmtId="0" fontId="29" fillId="0" borderId="53" xfId="4" applyFont="1" applyBorder="1" applyAlignment="1">
      <alignment vertical="center"/>
    </xf>
    <xf numFmtId="0" fontId="34" fillId="0" borderId="72" xfId="2" applyFont="1" applyBorder="1" applyAlignment="1">
      <alignment vertical="center" wrapText="1"/>
    </xf>
    <xf numFmtId="0" fontId="29" fillId="0" borderId="73" xfId="0" applyFont="1" applyFill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165" fontId="33" fillId="9" borderId="45" xfId="4" applyNumberFormat="1" applyFont="1" applyFill="1" applyBorder="1" applyAlignment="1">
      <alignment horizontal="center" vertical="center"/>
    </xf>
    <xf numFmtId="0" fontId="29" fillId="0" borderId="46" xfId="4" applyFont="1" applyBorder="1" applyAlignment="1">
      <alignment horizontal="right" vertical="center"/>
    </xf>
    <xf numFmtId="164" fontId="29" fillId="0" borderId="47" xfId="4" applyNumberFormat="1" applyFont="1" applyBorder="1" applyAlignment="1">
      <alignment horizontal="left" vertical="center"/>
    </xf>
    <xf numFmtId="164" fontId="29" fillId="0" borderId="48" xfId="4" applyNumberFormat="1" applyFont="1" applyFill="1" applyBorder="1" applyAlignment="1">
      <alignment horizontal="center" vertical="center"/>
    </xf>
    <xf numFmtId="164" fontId="30" fillId="0" borderId="49" xfId="4" applyNumberFormat="1" applyFont="1" applyBorder="1" applyAlignment="1">
      <alignment horizontal="center" vertical="center"/>
    </xf>
    <xf numFmtId="0" fontId="34" fillId="0" borderId="56" xfId="4" applyFont="1" applyBorder="1"/>
    <xf numFmtId="0" fontId="29" fillId="0" borderId="57" xfId="4" applyFont="1" applyBorder="1" applyAlignment="1">
      <alignment vertical="center"/>
    </xf>
    <xf numFmtId="0" fontId="29" fillId="0" borderId="58" xfId="4" applyFont="1" applyBorder="1" applyAlignment="1">
      <alignment vertical="center"/>
    </xf>
    <xf numFmtId="0" fontId="34" fillId="0" borderId="75" xfId="2" applyFont="1" applyBorder="1" applyAlignment="1">
      <alignment vertical="center" wrapText="1"/>
    </xf>
    <xf numFmtId="0" fontId="29" fillId="0" borderId="76" xfId="0" applyFont="1" applyFill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29" fillId="0" borderId="52" xfId="4" applyFont="1" applyBorder="1" applyAlignment="1">
      <alignment horizontal="right" vertical="center"/>
    </xf>
    <xf numFmtId="164" fontId="29" fillId="0" borderId="53" xfId="4" applyNumberFormat="1" applyFont="1" applyBorder="1" applyAlignment="1">
      <alignment horizontal="left" vertical="center"/>
    </xf>
    <xf numFmtId="164" fontId="29" fillId="0" borderId="54" xfId="4" applyNumberFormat="1" applyFont="1" applyFill="1" applyBorder="1" applyAlignment="1">
      <alignment horizontal="center" vertical="center"/>
    </xf>
    <xf numFmtId="164" fontId="30" fillId="0" borderId="55" xfId="4" applyNumberFormat="1" applyFont="1" applyBorder="1" applyAlignment="1">
      <alignment horizontal="center" vertical="center"/>
    </xf>
    <xf numFmtId="0" fontId="29" fillId="0" borderId="0" xfId="4" applyFont="1" applyAlignment="1">
      <alignment horizontal="center" vertical="center" wrapText="1"/>
    </xf>
    <xf numFmtId="0" fontId="29" fillId="0" borderId="46" xfId="4" applyFont="1" applyBorder="1" applyAlignment="1">
      <alignment vertical="center"/>
    </xf>
    <xf numFmtId="165" fontId="29" fillId="0" borderId="61" xfId="4" applyNumberFormat="1" applyFont="1" applyBorder="1" applyAlignment="1">
      <alignment vertical="center"/>
    </xf>
    <xf numFmtId="164" fontId="29" fillId="0" borderId="0" xfId="4" applyNumberFormat="1" applyFont="1" applyAlignment="1">
      <alignment horizontal="left" vertical="center"/>
    </xf>
    <xf numFmtId="164" fontId="29" fillId="0" borderId="0" xfId="4" applyNumberFormat="1" applyFont="1" applyFill="1" applyAlignment="1">
      <alignment horizontal="center" vertical="center"/>
    </xf>
    <xf numFmtId="164" fontId="30" fillId="0" borderId="0" xfId="4" applyNumberFormat="1" applyFont="1" applyAlignment="1">
      <alignment horizontal="center" vertical="center"/>
    </xf>
    <xf numFmtId="0" fontId="29" fillId="0" borderId="57" xfId="4" applyFont="1" applyBorder="1" applyAlignment="1">
      <alignment horizontal="right" vertical="center"/>
    </xf>
    <xf numFmtId="164" fontId="29" fillId="0" borderId="58" xfId="4" applyNumberFormat="1" applyFont="1" applyBorder="1" applyAlignment="1">
      <alignment horizontal="left" vertical="center"/>
    </xf>
    <xf numFmtId="164" fontId="29" fillId="0" borderId="59" xfId="4" applyNumberFormat="1" applyFont="1" applyFill="1" applyBorder="1" applyAlignment="1">
      <alignment horizontal="center" vertical="center"/>
    </xf>
    <xf numFmtId="164" fontId="30" fillId="0" borderId="60" xfId="4" applyNumberFormat="1" applyFont="1" applyBorder="1" applyAlignment="1">
      <alignment horizontal="center" vertical="center"/>
    </xf>
    <xf numFmtId="165" fontId="29" fillId="0" borderId="62" xfId="4" applyNumberFormat="1" applyFont="1" applyBorder="1" applyAlignment="1">
      <alignment vertical="center"/>
    </xf>
    <xf numFmtId="165" fontId="33" fillId="9" borderId="45" xfId="4" applyNumberFormat="1" applyFont="1" applyFill="1" applyBorder="1" applyAlignment="1">
      <alignment horizontal="center" vertical="center" wrapText="1"/>
    </xf>
    <xf numFmtId="0" fontId="34" fillId="0" borderId="81" xfId="2" applyFont="1" applyBorder="1" applyAlignment="1">
      <alignment vertical="center" wrapText="1"/>
    </xf>
    <xf numFmtId="0" fontId="29" fillId="0" borderId="46" xfId="4" applyFont="1" applyFill="1" applyBorder="1" applyAlignment="1">
      <alignment horizontal="right" vertical="center"/>
    </xf>
    <xf numFmtId="164" fontId="29" fillId="0" borderId="47" xfId="4" applyNumberFormat="1" applyFont="1" applyFill="1" applyBorder="1" applyAlignment="1">
      <alignment horizontal="left" vertical="center"/>
    </xf>
    <xf numFmtId="0" fontId="34" fillId="0" borderId="81" xfId="2" applyFont="1" applyFill="1" applyBorder="1" applyAlignment="1">
      <alignment vertical="center" wrapText="1"/>
    </xf>
    <xf numFmtId="164" fontId="30" fillId="0" borderId="49" xfId="4" applyNumberFormat="1" applyFont="1" applyFill="1" applyBorder="1" applyAlignment="1">
      <alignment horizontal="center" vertical="center"/>
    </xf>
    <xf numFmtId="0" fontId="29" fillId="0" borderId="63" xfId="4" applyFont="1" applyBorder="1"/>
    <xf numFmtId="0" fontId="29" fillId="0" borderId="63" xfId="4" applyFont="1" applyBorder="1" applyAlignment="1">
      <alignment horizontal="right" vertical="center"/>
    </xf>
    <xf numFmtId="164" fontId="29" fillId="0" borderId="63" xfId="4" applyNumberFormat="1" applyFont="1" applyBorder="1" applyAlignment="1">
      <alignment horizontal="left" vertical="center"/>
    </xf>
    <xf numFmtId="164" fontId="29" fillId="0" borderId="63" xfId="4" applyNumberFormat="1" applyFont="1" applyFill="1" applyBorder="1" applyAlignment="1">
      <alignment horizontal="center" vertical="center"/>
    </xf>
    <xf numFmtId="164" fontId="30" fillId="0" borderId="63" xfId="4" applyNumberFormat="1" applyFont="1" applyBorder="1" applyAlignment="1">
      <alignment horizontal="center" vertical="center"/>
    </xf>
    <xf numFmtId="165" fontId="29" fillId="0" borderId="63" xfId="4" applyNumberFormat="1" applyFont="1" applyBorder="1" applyAlignment="1">
      <alignment vertical="center"/>
    </xf>
    <xf numFmtId="165" fontId="29" fillId="0" borderId="64" xfId="4" applyNumberFormat="1" applyFont="1" applyBorder="1" applyAlignment="1">
      <alignment vertical="center"/>
    </xf>
    <xf numFmtId="165" fontId="29" fillId="0" borderId="65" xfId="4" applyNumberFormat="1" applyFont="1" applyBorder="1" applyAlignment="1">
      <alignment vertical="center"/>
    </xf>
    <xf numFmtId="0" fontId="29" fillId="0" borderId="52" xfId="4" applyFont="1" applyFill="1" applyBorder="1" applyAlignment="1">
      <alignment horizontal="right" vertical="center"/>
    </xf>
    <xf numFmtId="164" fontId="29" fillId="0" borderId="53" xfId="4" applyNumberFormat="1" applyFont="1" applyFill="1" applyBorder="1" applyAlignment="1">
      <alignment horizontal="left" vertical="center"/>
    </xf>
    <xf numFmtId="0" fontId="34" fillId="0" borderId="82" xfId="2" applyFont="1" applyFill="1" applyBorder="1" applyAlignment="1">
      <alignment vertical="center" wrapText="1"/>
    </xf>
    <xf numFmtId="164" fontId="30" fillId="0" borderId="55" xfId="4" applyNumberFormat="1" applyFont="1" applyFill="1" applyBorder="1" applyAlignment="1">
      <alignment horizontal="center" vertical="center"/>
    </xf>
    <xf numFmtId="165" fontId="33" fillId="9" borderId="66" xfId="4" applyNumberFormat="1" applyFont="1" applyFill="1" applyBorder="1" applyAlignment="1">
      <alignment horizontal="left" vertical="center"/>
    </xf>
    <xf numFmtId="0" fontId="30" fillId="0" borderId="78" xfId="0" applyFont="1" applyBorder="1" applyAlignment="1">
      <alignment horizontal="center" vertical="center"/>
    </xf>
    <xf numFmtId="0" fontId="34" fillId="0" borderId="72" xfId="2" applyFont="1" applyFill="1" applyBorder="1" applyAlignment="1">
      <alignment vertical="center" wrapText="1"/>
    </xf>
    <xf numFmtId="0" fontId="34" fillId="0" borderId="50" xfId="4" applyFont="1" applyBorder="1"/>
    <xf numFmtId="0" fontId="30" fillId="0" borderId="79" xfId="0" applyFont="1" applyBorder="1" applyAlignment="1">
      <alignment horizontal="center" vertical="center"/>
    </xf>
    <xf numFmtId="0" fontId="29" fillId="0" borderId="57" xfId="4" applyFont="1" applyFill="1" applyBorder="1" applyAlignment="1">
      <alignment horizontal="right" vertical="center"/>
    </xf>
    <xf numFmtId="164" fontId="29" fillId="0" borderId="58" xfId="4" applyNumberFormat="1" applyFont="1" applyFill="1" applyBorder="1" applyAlignment="1">
      <alignment horizontal="left" vertical="center"/>
    </xf>
    <xf numFmtId="0" fontId="34" fillId="0" borderId="83" xfId="2" applyFont="1" applyFill="1" applyBorder="1" applyAlignment="1">
      <alignment vertical="center" wrapText="1"/>
    </xf>
    <xf numFmtId="164" fontId="30" fillId="0" borderId="60" xfId="4" applyNumberFormat="1" applyFont="1" applyFill="1" applyBorder="1" applyAlignment="1">
      <alignment horizontal="center" vertical="center"/>
    </xf>
    <xf numFmtId="0" fontId="34" fillId="0" borderId="64" xfId="4" applyFont="1" applyBorder="1"/>
    <xf numFmtId="0" fontId="30" fillId="0" borderId="80" xfId="0" applyFont="1" applyBorder="1" applyAlignment="1">
      <alignment horizontal="center" vertical="center"/>
    </xf>
    <xf numFmtId="0" fontId="33" fillId="10" borderId="41" xfId="4" applyFont="1" applyFill="1" applyBorder="1" applyAlignment="1">
      <alignment horizontal="center" vertical="center"/>
    </xf>
    <xf numFmtId="165" fontId="30" fillId="9" borderId="66" xfId="4" applyNumberFormat="1" applyFont="1" applyFill="1" applyBorder="1" applyAlignment="1">
      <alignment horizontal="left" vertical="center"/>
    </xf>
    <xf numFmtId="165" fontId="30" fillId="9" borderId="45" xfId="4" applyNumberFormat="1" applyFont="1" applyFill="1" applyBorder="1" applyAlignment="1">
      <alignment horizontal="center" vertical="center" wrapText="1"/>
    </xf>
    <xf numFmtId="164" fontId="29" fillId="0" borderId="47" xfId="4" applyNumberFormat="1" applyFont="1" applyFill="1" applyBorder="1" applyAlignment="1">
      <alignment horizontal="center" vertical="center"/>
    </xf>
    <xf numFmtId="164" fontId="29" fillId="0" borderId="62" xfId="4" applyNumberFormat="1" applyFont="1" applyBorder="1" applyAlignment="1">
      <alignment horizontal="left" vertical="center"/>
    </xf>
    <xf numFmtId="164" fontId="29" fillId="0" borderId="64" xfId="4" applyNumberFormat="1" applyFont="1" applyBorder="1" applyAlignment="1">
      <alignment horizontal="left" vertical="center"/>
    </xf>
    <xf numFmtId="164" fontId="29" fillId="0" borderId="56" xfId="4" applyNumberFormat="1" applyFont="1" applyBorder="1" applyAlignment="1">
      <alignment horizontal="left" vertical="center"/>
    </xf>
    <xf numFmtId="164" fontId="29" fillId="0" borderId="50" xfId="4" applyNumberFormat="1" applyFont="1" applyBorder="1" applyAlignment="1">
      <alignment horizontal="left" vertical="center"/>
    </xf>
    <xf numFmtId="165" fontId="33" fillId="0" borderId="0" xfId="4" applyNumberFormat="1" applyFont="1" applyAlignment="1">
      <alignment horizontal="left" vertical="center"/>
    </xf>
    <xf numFmtId="0" fontId="37" fillId="0" borderId="0" xfId="4" applyFont="1" applyAlignment="1">
      <alignment horizontal="right" vertical="center"/>
    </xf>
    <xf numFmtId="164" fontId="37" fillId="0" borderId="0" xfId="4" applyNumberFormat="1" applyFont="1" applyAlignment="1">
      <alignment horizontal="left" vertical="center"/>
    </xf>
    <xf numFmtId="164" fontId="37" fillId="0" borderId="0" xfId="4" applyNumberFormat="1" applyFont="1" applyFill="1" applyAlignment="1">
      <alignment horizontal="center" vertical="center"/>
    </xf>
    <xf numFmtId="164" fontId="37" fillId="0" borderId="0" xfId="4" applyNumberFormat="1" applyFont="1" applyAlignment="1">
      <alignment horizontal="center" vertical="center"/>
    </xf>
    <xf numFmtId="164" fontId="29" fillId="0" borderId="0" xfId="4" applyNumberFormat="1" applyFont="1" applyAlignment="1">
      <alignment horizontal="left"/>
    </xf>
    <xf numFmtId="165" fontId="29" fillId="0" borderId="0" xfId="4" applyNumberFormat="1" applyFont="1" applyAlignment="1">
      <alignment horizontal="left" vertical="center"/>
    </xf>
    <xf numFmtId="165" fontId="29" fillId="0" borderId="0" xfId="4" applyNumberFormat="1" applyFont="1" applyAlignment="1">
      <alignment horizontal="left" vertical="center"/>
    </xf>
    <xf numFmtId="165" fontId="30" fillId="0" borderId="0" xfId="4" applyNumberFormat="1" applyFont="1" applyAlignment="1">
      <alignment horizontal="left" vertical="center"/>
    </xf>
    <xf numFmtId="0" fontId="30" fillId="0" borderId="0" xfId="4" applyFont="1" applyAlignment="1">
      <alignment horizontal="right" vertical="center"/>
    </xf>
    <xf numFmtId="0" fontId="30" fillId="0" borderId="0" xfId="4" applyFont="1" applyAlignment="1">
      <alignment horizontal="right"/>
    </xf>
    <xf numFmtId="164" fontId="29" fillId="0" borderId="0" xfId="4" applyNumberFormat="1" applyFont="1" applyFill="1" applyAlignment="1">
      <alignment horizontal="center"/>
    </xf>
    <xf numFmtId="164" fontId="30" fillId="0" borderId="0" xfId="4" applyNumberFormat="1" applyFont="1" applyAlignment="1">
      <alignment horizontal="center"/>
    </xf>
    <xf numFmtId="165" fontId="30" fillId="0" borderId="0" xfId="4" applyNumberFormat="1" applyFont="1" applyAlignment="1">
      <alignment horizontal="left"/>
    </xf>
    <xf numFmtId="0" fontId="29" fillId="0" borderId="0" xfId="4" applyFont="1" applyAlignment="1">
      <alignment horizontal="right"/>
    </xf>
    <xf numFmtId="0" fontId="29" fillId="0" borderId="0" xfId="4" applyFont="1" applyFill="1"/>
    <xf numFmtId="0" fontId="30" fillId="0" borderId="0" xfId="4" applyFont="1"/>
    <xf numFmtId="0" fontId="0" fillId="0" borderId="0" xfId="0" applyFill="1" applyBorder="1" applyAlignment="1"/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Fill="1" applyBorder="1" applyAlignment="1"/>
    <xf numFmtId="0" fontId="38" fillId="2" borderId="15" xfId="2" applyFont="1" applyFill="1" applyBorder="1" applyAlignment="1">
      <alignment horizontal="center" vertical="center" wrapText="1"/>
    </xf>
    <xf numFmtId="0" fontId="38" fillId="2" borderId="15" xfId="2" applyFont="1" applyFill="1" applyBorder="1" applyAlignment="1">
      <alignment vertical="center" wrapText="1"/>
    </xf>
    <xf numFmtId="0" fontId="34" fillId="0" borderId="0" xfId="2" applyFont="1" applyAlignment="1">
      <alignment vertical="center" wrapText="1"/>
    </xf>
    <xf numFmtId="0" fontId="38" fillId="2" borderId="3" xfId="2" applyFont="1" applyFill="1" applyBorder="1" applyAlignment="1">
      <alignment horizontal="center" vertical="center" wrapText="1"/>
    </xf>
    <xf numFmtId="0" fontId="38" fillId="2" borderId="68" xfId="2" applyFont="1" applyFill="1" applyBorder="1" applyAlignment="1">
      <alignment horizontal="center" vertical="center" wrapText="1"/>
    </xf>
    <xf numFmtId="0" fontId="38" fillId="2" borderId="67" xfId="2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vertical="center" wrapText="1"/>
    </xf>
    <xf numFmtId="9" fontId="34" fillId="5" borderId="30" xfId="3" applyFont="1" applyFill="1" applyBorder="1" applyAlignment="1">
      <alignment horizontal="center" vertical="center" wrapText="1"/>
    </xf>
    <xf numFmtId="9" fontId="34" fillId="5" borderId="28" xfId="3" applyFont="1" applyFill="1" applyBorder="1" applyAlignment="1">
      <alignment horizontal="center" vertical="center" wrapText="1"/>
    </xf>
    <xf numFmtId="9" fontId="34" fillId="5" borderId="29" xfId="3" applyFont="1" applyFill="1" applyBorder="1" applyAlignment="1">
      <alignment horizontal="center" vertical="center" wrapText="1"/>
    </xf>
    <xf numFmtId="9" fontId="29" fillId="0" borderId="0" xfId="0" applyNumberFormat="1" applyFont="1"/>
    <xf numFmtId="0" fontId="38" fillId="0" borderId="17" xfId="2" applyFont="1" applyBorder="1" applyAlignment="1" applyProtection="1">
      <alignment horizontal="center" vertical="center"/>
      <protection locked="0"/>
    </xf>
    <xf numFmtId="0" fontId="34" fillId="0" borderId="17" xfId="2" applyFont="1" applyBorder="1" applyAlignment="1">
      <alignment vertical="center" wrapText="1"/>
    </xf>
    <xf numFmtId="169" fontId="34" fillId="6" borderId="17" xfId="2" applyNumberFormat="1" applyFont="1" applyFill="1" applyBorder="1" applyAlignment="1">
      <alignment horizontal="center" vertical="center"/>
    </xf>
    <xf numFmtId="169" fontId="34" fillId="0" borderId="84" xfId="2" applyNumberFormat="1" applyFont="1" applyBorder="1" applyAlignment="1">
      <alignment horizontal="center" vertical="center"/>
    </xf>
    <xf numFmtId="169" fontId="34" fillId="0" borderId="31" xfId="2" applyNumberFormat="1" applyFont="1" applyBorder="1" applyAlignment="1">
      <alignment horizontal="center" vertical="center"/>
    </xf>
    <xf numFmtId="169" fontId="34" fillId="0" borderId="26" xfId="2" applyNumberFormat="1" applyFont="1" applyBorder="1" applyAlignment="1">
      <alignment horizontal="center" vertical="center"/>
    </xf>
    <xf numFmtId="169" fontId="34" fillId="3" borderId="31" xfId="2" applyNumberFormat="1" applyFont="1" applyFill="1" applyBorder="1" applyAlignment="1">
      <alignment horizontal="center" vertical="center"/>
    </xf>
    <xf numFmtId="169" fontId="34" fillId="4" borderId="85" xfId="2" applyNumberFormat="1" applyFont="1" applyFill="1" applyBorder="1" applyAlignment="1">
      <alignment horizontal="center" vertical="center"/>
    </xf>
    <xf numFmtId="0" fontId="38" fillId="0" borderId="20" xfId="2" applyFont="1" applyBorder="1" applyAlignment="1" applyProtection="1">
      <alignment horizontal="center" vertical="center"/>
      <protection locked="0"/>
    </xf>
    <xf numFmtId="0" fontId="34" fillId="0" borderId="21" xfId="2" applyFont="1" applyBorder="1" applyAlignment="1">
      <alignment vertical="center" wrapText="1"/>
    </xf>
    <xf numFmtId="169" fontId="34" fillId="6" borderId="21" xfId="2" applyNumberFormat="1" applyFont="1" applyFill="1" applyBorder="1" applyAlignment="1">
      <alignment horizontal="center" vertical="center"/>
    </xf>
    <xf numFmtId="169" fontId="34" fillId="0" borderId="86" xfId="2" applyNumberFormat="1" applyFont="1" applyBorder="1" applyAlignment="1">
      <alignment horizontal="center" vertical="center"/>
    </xf>
    <xf numFmtId="169" fontId="34" fillId="0" borderId="10" xfId="2" applyNumberFormat="1" applyFont="1" applyBorder="1" applyAlignment="1">
      <alignment horizontal="center" vertical="center"/>
    </xf>
    <xf numFmtId="169" fontId="34" fillId="0" borderId="13" xfId="2" applyNumberFormat="1" applyFont="1" applyBorder="1" applyAlignment="1">
      <alignment horizontal="center" vertical="center"/>
    </xf>
    <xf numFmtId="169" fontId="34" fillId="0" borderId="35" xfId="2" applyNumberFormat="1" applyFont="1" applyBorder="1" applyAlignment="1">
      <alignment horizontal="center" vertical="center"/>
    </xf>
    <xf numFmtId="169" fontId="34" fillId="4" borderId="87" xfId="2" applyNumberFormat="1" applyFont="1" applyFill="1" applyBorder="1" applyAlignment="1">
      <alignment horizontal="center" vertical="center"/>
    </xf>
    <xf numFmtId="169" fontId="34" fillId="4" borderId="10" xfId="2" applyNumberFormat="1" applyFont="1" applyFill="1" applyBorder="1" applyAlignment="1">
      <alignment horizontal="center" vertical="center"/>
    </xf>
    <xf numFmtId="169" fontId="34" fillId="0" borderId="87" xfId="2" applyNumberFormat="1" applyFont="1" applyBorder="1" applyAlignment="1">
      <alignment horizontal="center" vertical="center"/>
    </xf>
    <xf numFmtId="169" fontId="34" fillId="4" borderId="35" xfId="2" applyNumberFormat="1" applyFont="1" applyFill="1" applyBorder="1" applyAlignment="1">
      <alignment horizontal="center" vertical="center"/>
    </xf>
    <xf numFmtId="169" fontId="34" fillId="3" borderId="87" xfId="2" applyNumberFormat="1" applyFont="1" applyFill="1" applyBorder="1" applyAlignment="1">
      <alignment horizontal="center" vertical="center"/>
    </xf>
    <xf numFmtId="169" fontId="34" fillId="3" borderId="10" xfId="2" applyNumberFormat="1" applyFont="1" applyFill="1" applyBorder="1" applyAlignment="1">
      <alignment horizontal="center" vertical="center"/>
    </xf>
    <xf numFmtId="169" fontId="34" fillId="4" borderId="86" xfId="2" applyNumberFormat="1" applyFont="1" applyFill="1" applyBorder="1" applyAlignment="1">
      <alignment horizontal="center" vertical="center"/>
    </xf>
    <xf numFmtId="169" fontId="34" fillId="3" borderId="35" xfId="2" applyNumberFormat="1" applyFont="1" applyFill="1" applyBorder="1" applyAlignment="1">
      <alignment horizontal="center" vertical="center"/>
    </xf>
    <xf numFmtId="169" fontId="34" fillId="3" borderId="13" xfId="2" applyNumberFormat="1" applyFont="1" applyFill="1" applyBorder="1" applyAlignment="1">
      <alignment horizontal="center" vertical="center"/>
    </xf>
    <xf numFmtId="169" fontId="34" fillId="3" borderId="86" xfId="2" applyNumberFormat="1" applyFont="1" applyFill="1" applyBorder="1" applyAlignment="1">
      <alignment horizontal="center" vertical="center"/>
    </xf>
    <xf numFmtId="169" fontId="34" fillId="4" borderId="13" xfId="2" applyNumberFormat="1" applyFont="1" applyFill="1" applyBorder="1" applyAlignment="1">
      <alignment horizontal="center" vertical="center"/>
    </xf>
    <xf numFmtId="0" fontId="38" fillId="0" borderId="22" xfId="2" applyFont="1" applyBorder="1" applyAlignment="1" applyProtection="1">
      <alignment horizontal="center" vertical="center"/>
      <protection locked="0"/>
    </xf>
    <xf numFmtId="0" fontId="34" fillId="0" borderId="22" xfId="2" applyFont="1" applyBorder="1" applyAlignment="1">
      <alignment vertical="center" wrapText="1"/>
    </xf>
    <xf numFmtId="169" fontId="34" fillId="6" borderId="22" xfId="2" applyNumberFormat="1" applyFont="1" applyFill="1" applyBorder="1" applyAlignment="1">
      <alignment horizontal="center" vertical="center"/>
    </xf>
    <xf numFmtId="169" fontId="34" fillId="0" borderId="88" xfId="2" applyNumberFormat="1" applyFont="1" applyBorder="1" applyAlignment="1">
      <alignment horizontal="center" vertical="center"/>
    </xf>
    <xf numFmtId="169" fontId="34" fillId="0" borderId="28" xfId="2" applyNumberFormat="1" applyFont="1" applyBorder="1" applyAlignment="1">
      <alignment horizontal="center" vertical="center"/>
    </xf>
    <xf numFmtId="169" fontId="34" fillId="4" borderId="40" xfId="2" applyNumberFormat="1" applyFont="1" applyFill="1" applyBorder="1" applyAlignment="1">
      <alignment horizontal="center" vertical="center"/>
    </xf>
    <xf numFmtId="169" fontId="34" fillId="3" borderId="89" xfId="2" applyNumberFormat="1" applyFont="1" applyFill="1" applyBorder="1" applyAlignment="1">
      <alignment horizontal="center" vertical="center"/>
    </xf>
    <xf numFmtId="169" fontId="34" fillId="3" borderId="26" xfId="2" applyNumberFormat="1" applyFont="1" applyFill="1" applyBorder="1" applyAlignment="1">
      <alignment horizontal="center" vertical="center"/>
    </xf>
    <xf numFmtId="0" fontId="34" fillId="0" borderId="20" xfId="2" applyFont="1" applyBorder="1" applyAlignment="1">
      <alignment vertical="center" wrapText="1"/>
    </xf>
    <xf numFmtId="169" fontId="34" fillId="6" borderId="20" xfId="2" applyNumberFormat="1" applyFont="1" applyFill="1" applyBorder="1" applyAlignment="1">
      <alignment horizontal="center" vertical="center"/>
    </xf>
    <xf numFmtId="169" fontId="34" fillId="0" borderId="90" xfId="2" applyNumberFormat="1" applyFont="1" applyBorder="1" applyAlignment="1">
      <alignment horizontal="center" vertical="center"/>
    </xf>
    <xf numFmtId="169" fontId="34" fillId="4" borderId="7" xfId="2" applyNumberFormat="1" applyFont="1" applyFill="1" applyBorder="1" applyAlignment="1">
      <alignment horizontal="center" vertical="center"/>
    </xf>
    <xf numFmtId="169" fontId="34" fillId="3" borderId="91" xfId="2" applyNumberFormat="1" applyFont="1" applyFill="1" applyBorder="1" applyAlignment="1">
      <alignment horizontal="center" vertical="center"/>
    </xf>
    <xf numFmtId="169" fontId="34" fillId="0" borderId="91" xfId="2" applyNumberFormat="1" applyFont="1" applyBorder="1" applyAlignment="1">
      <alignment horizontal="center" vertical="center"/>
    </xf>
    <xf numFmtId="169" fontId="34" fillId="3" borderId="90" xfId="2" applyNumberFormat="1" applyFont="1" applyFill="1" applyBorder="1" applyAlignment="1">
      <alignment horizontal="center" vertical="center"/>
    </xf>
    <xf numFmtId="0" fontId="38" fillId="0" borderId="37" xfId="2" applyFont="1" applyBorder="1" applyAlignment="1" applyProtection="1">
      <alignment horizontal="center" vertical="center"/>
      <protection locked="0"/>
    </xf>
    <xf numFmtId="0" fontId="34" fillId="0" borderId="37" xfId="2" applyFont="1" applyBorder="1" applyAlignment="1">
      <alignment vertical="center" wrapText="1"/>
    </xf>
    <xf numFmtId="169" fontId="34" fillId="6" borderId="37" xfId="2" applyNumberFormat="1" applyFont="1" applyFill="1" applyBorder="1" applyAlignment="1">
      <alignment horizontal="center" vertical="center"/>
    </xf>
    <xf numFmtId="169" fontId="34" fillId="0" borderId="92" xfId="2" applyNumberFormat="1" applyFont="1" applyBorder="1" applyAlignment="1">
      <alignment horizontal="center" vertical="center"/>
    </xf>
    <xf numFmtId="169" fontId="34" fillId="0" borderId="9" xfId="2" applyNumberFormat="1" applyFont="1" applyBorder="1" applyAlignment="1">
      <alignment horizontal="center" vertical="center"/>
    </xf>
    <xf numFmtId="169" fontId="34" fillId="4" borderId="14" xfId="2" applyNumberFormat="1" applyFont="1" applyFill="1" applyBorder="1" applyAlignment="1">
      <alignment horizontal="center" vertical="center"/>
    </xf>
    <xf numFmtId="169" fontId="34" fillId="3" borderId="9" xfId="2" applyNumberFormat="1" applyFont="1" applyFill="1" applyBorder="1" applyAlignment="1">
      <alignment horizontal="center" vertical="center"/>
    </xf>
    <xf numFmtId="169" fontId="34" fillId="3" borderId="93" xfId="2" applyNumberFormat="1" applyFont="1" applyFill="1" applyBorder="1" applyAlignment="1">
      <alignment horizontal="center" vertical="center"/>
    </xf>
    <xf numFmtId="169" fontId="34" fillId="0" borderId="94" xfId="2" applyNumberFormat="1" applyFont="1" applyBorder="1" applyAlignment="1">
      <alignment horizontal="center" vertical="center"/>
    </xf>
    <xf numFmtId="169" fontId="34" fillId="0" borderId="85" xfId="2" applyNumberFormat="1" applyFont="1" applyBorder="1" applyAlignment="1">
      <alignment horizontal="center" vertical="center"/>
    </xf>
    <xf numFmtId="169" fontId="34" fillId="0" borderId="20" xfId="2" applyNumberFormat="1" applyFont="1" applyBorder="1" applyAlignment="1">
      <alignment horizontal="center" vertical="center"/>
    </xf>
    <xf numFmtId="169" fontId="34" fillId="0" borderId="7" xfId="2" applyNumberFormat="1" applyFont="1" applyBorder="1" applyAlignment="1">
      <alignment horizontal="center" vertical="center"/>
    </xf>
    <xf numFmtId="169" fontId="34" fillId="0" borderId="37" xfId="2" applyNumberFormat="1" applyFont="1" applyBorder="1" applyAlignment="1">
      <alignment horizontal="center" vertical="center"/>
    </xf>
    <xf numFmtId="169" fontId="34" fillId="0" borderId="14" xfId="2" applyNumberFormat="1" applyFont="1" applyBorder="1" applyAlignment="1">
      <alignment horizontal="center" vertical="center"/>
    </xf>
    <xf numFmtId="169" fontId="34" fillId="0" borderId="93" xfId="2" applyNumberFormat="1" applyFont="1" applyBorder="1" applyAlignment="1">
      <alignment horizontal="center" vertical="center"/>
    </xf>
    <xf numFmtId="169" fontId="34" fillId="0" borderId="22" xfId="2" applyNumberFormat="1" applyFont="1" applyBorder="1" applyAlignment="1">
      <alignment horizontal="center" vertical="center"/>
    </xf>
    <xf numFmtId="169" fontId="34" fillId="0" borderId="40" xfId="2" applyNumberFormat="1" applyFont="1" applyBorder="1" applyAlignment="1">
      <alignment horizontal="center" vertical="center"/>
    </xf>
    <xf numFmtId="169" fontId="34" fillId="0" borderId="89" xfId="2" applyNumberFormat="1" applyFont="1" applyBorder="1" applyAlignment="1">
      <alignment horizontal="center" vertical="center"/>
    </xf>
    <xf numFmtId="0" fontId="34" fillId="0" borderId="0" xfId="2" applyFont="1" applyAlignment="1" applyProtection="1">
      <alignment horizontal="center" vertical="center"/>
      <protection locked="0"/>
    </xf>
    <xf numFmtId="0" fontId="34" fillId="0" borderId="0" xfId="2" applyFont="1" applyAlignment="1">
      <alignment horizontal="center" vertical="center" wrapText="1"/>
    </xf>
    <xf numFmtId="168" fontId="34" fillId="0" borderId="0" xfId="2" applyNumberFormat="1" applyFont="1" applyAlignment="1">
      <alignment horizontal="center" vertical="center"/>
    </xf>
    <xf numFmtId="49" fontId="34" fillId="0" borderId="0" xfId="2" applyNumberFormat="1" applyFont="1" applyAlignment="1">
      <alignment horizontal="center" vertical="center"/>
    </xf>
    <xf numFmtId="0" fontId="34" fillId="0" borderId="16" xfId="2" applyFont="1" applyBorder="1" applyAlignment="1" applyProtection="1">
      <alignment horizontal="center" vertical="center"/>
      <protection locked="0"/>
    </xf>
    <xf numFmtId="0" fontId="34" fillId="0" borderId="38" xfId="2" applyFont="1" applyBorder="1" applyAlignment="1">
      <alignment vertical="center" wrapText="1"/>
    </xf>
    <xf numFmtId="0" fontId="34" fillId="0" borderId="16" xfId="2" applyFont="1" applyBorder="1" applyAlignment="1">
      <alignment horizontal="center" vertical="center" wrapText="1"/>
    </xf>
    <xf numFmtId="168" fontId="34" fillId="0" borderId="4" xfId="2" applyNumberFormat="1" applyFont="1" applyBorder="1" applyAlignment="1">
      <alignment horizontal="center" vertical="center"/>
    </xf>
    <xf numFmtId="168" fontId="34" fillId="0" borderId="39" xfId="2" applyNumberFormat="1" applyFont="1" applyBorder="1" applyAlignment="1">
      <alignment horizontal="center" vertical="center"/>
    </xf>
    <xf numFmtId="168" fontId="40" fillId="0" borderId="0" xfId="0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68" fontId="8" fillId="0" borderId="35" xfId="0" applyNumberFormat="1" applyFont="1" applyBorder="1" applyAlignment="1">
      <alignment horizontal="center" vertical="center"/>
    </xf>
    <xf numFmtId="168" fontId="8" fillId="8" borderId="35" xfId="0" applyNumberFormat="1" applyFont="1" applyFill="1" applyBorder="1" applyAlignment="1">
      <alignment horizontal="center" vertical="center"/>
    </xf>
    <xf numFmtId="168" fontId="8" fillId="0" borderId="95" xfId="2" applyNumberFormat="1" applyFont="1" applyBorder="1" applyAlignment="1">
      <alignment horizontal="center" vertical="center"/>
    </xf>
    <xf numFmtId="0" fontId="9" fillId="2" borderId="96" xfId="2" applyFont="1" applyFill="1" applyBorder="1" applyAlignment="1">
      <alignment horizontal="center" vertical="center" wrapText="1"/>
    </xf>
    <xf numFmtId="0" fontId="9" fillId="2" borderId="97" xfId="2" applyFont="1" applyFill="1" applyBorder="1" applyAlignment="1">
      <alignment horizontal="center" vertical="center" wrapText="1"/>
    </xf>
    <xf numFmtId="0" fontId="9" fillId="2" borderId="98" xfId="2" applyFont="1" applyFill="1" applyBorder="1" applyAlignment="1">
      <alignment horizontal="center" vertical="center" wrapText="1"/>
    </xf>
    <xf numFmtId="169" fontId="8" fillId="0" borderId="99" xfId="2" applyNumberFormat="1" applyFont="1" applyFill="1" applyBorder="1" applyAlignment="1">
      <alignment horizontal="center" vertical="center"/>
    </xf>
    <xf numFmtId="1" fontId="8" fillId="0" borderId="100" xfId="2" applyNumberFormat="1" applyFont="1" applyBorder="1" applyAlignment="1">
      <alignment horizontal="center" vertical="center"/>
    </xf>
    <xf numFmtId="1" fontId="8" fillId="0" borderId="101" xfId="2" applyNumberFormat="1" applyFont="1" applyBorder="1" applyAlignment="1">
      <alignment horizontal="center" vertical="center"/>
    </xf>
    <xf numFmtId="169" fontId="8" fillId="0" borderId="102" xfId="2" applyNumberFormat="1" applyFont="1" applyFill="1" applyBorder="1" applyAlignment="1">
      <alignment horizontal="center" vertical="center"/>
    </xf>
    <xf numFmtId="1" fontId="8" fillId="0" borderId="103" xfId="2" applyNumberFormat="1" applyFont="1" applyBorder="1" applyAlignment="1">
      <alignment horizontal="center" vertical="center"/>
    </xf>
    <xf numFmtId="1" fontId="8" fillId="0" borderId="104" xfId="2" applyNumberFormat="1" applyFont="1" applyBorder="1" applyAlignment="1">
      <alignment horizontal="center" vertical="center"/>
    </xf>
    <xf numFmtId="169" fontId="8" fillId="0" borderId="105" xfId="2" applyNumberFormat="1" applyFont="1" applyFill="1" applyBorder="1" applyAlignment="1">
      <alignment horizontal="center" vertical="center"/>
    </xf>
    <xf numFmtId="1" fontId="8" fillId="0" borderId="106" xfId="2" applyNumberFormat="1" applyFont="1" applyBorder="1" applyAlignment="1">
      <alignment horizontal="center" vertical="center"/>
    </xf>
    <xf numFmtId="1" fontId="8" fillId="0" borderId="107" xfId="2" applyNumberFormat="1" applyFont="1" applyBorder="1" applyAlignment="1">
      <alignment horizontal="center" vertical="center"/>
    </xf>
    <xf numFmtId="169" fontId="8" fillId="0" borderId="108" xfId="2" applyNumberFormat="1" applyFont="1" applyFill="1" applyBorder="1" applyAlignment="1">
      <alignment horizontal="center" vertical="center"/>
    </xf>
    <xf numFmtId="1" fontId="8" fillId="0" borderId="109" xfId="2" applyNumberFormat="1" applyFont="1" applyBorder="1" applyAlignment="1">
      <alignment horizontal="center" vertical="center"/>
    </xf>
    <xf numFmtId="169" fontId="8" fillId="0" borderId="110" xfId="2" applyNumberFormat="1" applyFont="1" applyFill="1" applyBorder="1" applyAlignment="1">
      <alignment horizontal="center" vertical="center"/>
    </xf>
    <xf numFmtId="1" fontId="8" fillId="0" borderId="111" xfId="2" applyNumberFormat="1" applyFont="1" applyBorder="1" applyAlignment="1">
      <alignment horizontal="center" vertical="center"/>
    </xf>
    <xf numFmtId="169" fontId="8" fillId="0" borderId="96" xfId="2" applyNumberFormat="1" applyFont="1" applyFill="1" applyBorder="1" applyAlignment="1">
      <alignment horizontal="center" vertical="center"/>
    </xf>
    <xf numFmtId="1" fontId="8" fillId="0" borderId="97" xfId="2" applyNumberFormat="1" applyFont="1" applyBorder="1" applyAlignment="1">
      <alignment horizontal="center" vertical="center"/>
    </xf>
    <xf numFmtId="1" fontId="8" fillId="0" borderId="98" xfId="2" applyNumberFormat="1" applyFont="1" applyBorder="1" applyAlignment="1">
      <alignment horizontal="center" vertical="center"/>
    </xf>
    <xf numFmtId="1" fontId="8" fillId="0" borderId="112" xfId="2" applyNumberFormat="1" applyFont="1" applyBorder="1" applyAlignment="1">
      <alignment horizontal="center" vertical="center"/>
    </xf>
    <xf numFmtId="1" fontId="8" fillId="0" borderId="113" xfId="2" applyNumberFormat="1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8" fillId="0" borderId="21" xfId="2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8" fillId="0" borderId="22" xfId="2" applyFont="1" applyFill="1" applyBorder="1" applyAlignment="1" applyProtection="1">
      <alignment horizontal="center" vertical="center"/>
      <protection locked="0"/>
    </xf>
    <xf numFmtId="0" fontId="13" fillId="2" borderId="28" xfId="2" applyFont="1" applyFill="1" applyBorder="1" applyAlignment="1">
      <alignment horizontal="center" vertical="center" wrapText="1"/>
    </xf>
    <xf numFmtId="0" fontId="44" fillId="0" borderId="8" xfId="2" applyFont="1" applyBorder="1" applyAlignment="1">
      <alignment vertical="center" wrapText="1"/>
    </xf>
    <xf numFmtId="0" fontId="3" fillId="0" borderId="8" xfId="2" applyFont="1" applyBorder="1" applyAlignment="1">
      <alignment vertical="center" wrapText="1"/>
    </xf>
    <xf numFmtId="0" fontId="3" fillId="0" borderId="23" xfId="2" applyFont="1" applyBorder="1" applyAlignment="1">
      <alignment vertical="center" wrapText="1"/>
    </xf>
    <xf numFmtId="0" fontId="3" fillId="0" borderId="11" xfId="2" applyFont="1" applyBorder="1" applyAlignment="1">
      <alignment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1BDD8F8E-D7AA-B14E-99D9-FC7C71FA52A7}"/>
    <cellStyle name="Pourcentage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D6D0-C4BA-6E4A-997D-67AEAB477646}">
  <dimension ref="A1:U56"/>
  <sheetViews>
    <sheetView showGridLines="0" tabSelected="1" workbookViewId="0">
      <selection activeCell="C23" sqref="C23:C24"/>
    </sheetView>
  </sheetViews>
  <sheetFormatPr baseColWidth="10" defaultColWidth="9" defaultRowHeight="16" x14ac:dyDescent="0.2"/>
  <cols>
    <col min="1" max="1" width="1.6640625" customWidth="1"/>
    <col min="2" max="2" width="5.83203125" customWidth="1"/>
    <col min="3" max="3" width="21.6640625" customWidth="1"/>
    <col min="4" max="5" width="6.6640625" customWidth="1"/>
    <col min="6" max="6" width="7.6640625" customWidth="1"/>
    <col min="7" max="7" width="8.83203125" customWidth="1"/>
    <col min="8" max="8" width="1.33203125" customWidth="1"/>
    <col min="9" max="9" width="10.1640625" customWidth="1"/>
    <col min="11" max="11" width="7.33203125" customWidth="1"/>
    <col min="12" max="12" width="1.33203125" customWidth="1"/>
    <col min="13" max="14" width="10.6640625" customWidth="1"/>
    <col min="15" max="15" width="11.1640625" customWidth="1"/>
    <col min="16" max="18" width="10.6640625" customWidth="1"/>
    <col min="19" max="19" width="11" customWidth="1"/>
    <col min="20" max="20" width="0.83203125" customWidth="1"/>
    <col min="21" max="21" width="9.1640625" customWidth="1"/>
    <col min="22" max="22" width="1.1640625" customWidth="1"/>
  </cols>
  <sheetData>
    <row r="1" spans="1:21" s="2" customFormat="1" ht="43" customHeight="1" thickBot="1" x14ac:dyDescent="0.25">
      <c r="B1" s="63" t="s">
        <v>193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x14ac:dyDescent="0.2">
      <c r="B2" s="65" t="s">
        <v>0</v>
      </c>
      <c r="C2" s="79" t="s">
        <v>1</v>
      </c>
      <c r="D2" s="81" t="s">
        <v>12</v>
      </c>
      <c r="E2" s="84" t="s">
        <v>13</v>
      </c>
      <c r="F2" s="83" t="s">
        <v>14</v>
      </c>
      <c r="G2" s="65" t="s">
        <v>2</v>
      </c>
      <c r="I2" s="67" t="s">
        <v>16</v>
      </c>
      <c r="J2" s="68"/>
      <c r="K2" s="69"/>
      <c r="M2" s="67" t="s">
        <v>17</v>
      </c>
      <c r="N2" s="68"/>
      <c r="O2" s="68"/>
      <c r="P2" s="68"/>
      <c r="Q2" s="68"/>
      <c r="R2" s="68"/>
      <c r="S2" s="69"/>
      <c r="U2" s="70" t="s">
        <v>121</v>
      </c>
    </row>
    <row r="3" spans="1:21" ht="67" customHeight="1" thickBot="1" x14ac:dyDescent="0.25">
      <c r="B3" s="66"/>
      <c r="C3" s="80"/>
      <c r="D3" s="82"/>
      <c r="E3" s="85"/>
      <c r="F3" s="66"/>
      <c r="G3" s="66"/>
      <c r="I3" s="301" t="s">
        <v>3</v>
      </c>
      <c r="J3" s="302" t="s">
        <v>191</v>
      </c>
      <c r="K3" s="303" t="s">
        <v>0</v>
      </c>
      <c r="M3" s="17" t="s">
        <v>52</v>
      </c>
      <c r="N3" s="18" t="s">
        <v>69</v>
      </c>
      <c r="O3" s="328" t="s">
        <v>78</v>
      </c>
      <c r="P3" s="18" t="s">
        <v>87</v>
      </c>
      <c r="Q3" s="18" t="s">
        <v>96</v>
      </c>
      <c r="R3" s="18" t="s">
        <v>101</v>
      </c>
      <c r="S3" s="73" t="s">
        <v>106</v>
      </c>
      <c r="U3" s="66"/>
    </row>
    <row r="4" spans="1:21" x14ac:dyDescent="0.2">
      <c r="B4" s="3">
        <f>ROW(B4)-ROW(B$3)</f>
        <v>1</v>
      </c>
      <c r="C4" s="4" t="s">
        <v>194</v>
      </c>
      <c r="D4" s="5"/>
      <c r="E4" s="322"/>
      <c r="F4" s="6" t="s">
        <v>7</v>
      </c>
      <c r="G4" s="6">
        <v>114706</v>
      </c>
      <c r="I4" s="304">
        <v>41.631999999999998</v>
      </c>
      <c r="J4" s="305">
        <v>3</v>
      </c>
      <c r="K4" s="306">
        <v>2</v>
      </c>
      <c r="M4" s="28" t="s">
        <v>53</v>
      </c>
      <c r="N4" s="30"/>
      <c r="O4" s="29" t="s">
        <v>79</v>
      </c>
      <c r="P4" s="30"/>
      <c r="Q4" s="30"/>
      <c r="R4" s="45" t="s">
        <v>102</v>
      </c>
      <c r="S4" s="74"/>
      <c r="U4" s="47">
        <v>1</v>
      </c>
    </row>
    <row r="5" spans="1:21" x14ac:dyDescent="0.2">
      <c r="B5" s="7">
        <f t="shared" ref="B5:B18" si="0">ROW(B5)-ROW(B$3)</f>
        <v>2</v>
      </c>
      <c r="C5" s="14" t="s">
        <v>195</v>
      </c>
      <c r="D5" s="15"/>
      <c r="E5" s="323"/>
      <c r="F5" s="16" t="s">
        <v>7</v>
      </c>
      <c r="G5" s="16">
        <v>137194</v>
      </c>
      <c r="I5" s="307">
        <v>40.892000000000003</v>
      </c>
      <c r="J5" s="308">
        <v>3</v>
      </c>
      <c r="K5" s="309">
        <v>1</v>
      </c>
      <c r="M5" s="25" t="s">
        <v>54</v>
      </c>
      <c r="N5" s="31"/>
      <c r="O5" s="19" t="s">
        <v>80</v>
      </c>
      <c r="P5" s="31"/>
      <c r="Q5" s="31"/>
      <c r="R5" s="298" t="s">
        <v>103</v>
      </c>
      <c r="S5" s="21" t="s">
        <v>107</v>
      </c>
      <c r="U5" s="47">
        <v>2</v>
      </c>
    </row>
    <row r="6" spans="1:21" x14ac:dyDescent="0.2">
      <c r="B6" s="7">
        <f t="shared" si="0"/>
        <v>3</v>
      </c>
      <c r="C6" s="329" t="s">
        <v>210</v>
      </c>
      <c r="D6" s="15"/>
      <c r="E6" s="323"/>
      <c r="F6" s="16" t="s">
        <v>7</v>
      </c>
      <c r="G6" s="16">
        <v>176877</v>
      </c>
      <c r="I6" s="307">
        <v>43.831000000000003</v>
      </c>
      <c r="J6" s="308">
        <v>3</v>
      </c>
      <c r="K6" s="309">
        <v>5</v>
      </c>
      <c r="M6" s="25" t="s">
        <v>55</v>
      </c>
      <c r="N6" s="31"/>
      <c r="O6" s="19" t="s">
        <v>81</v>
      </c>
      <c r="P6" s="44"/>
      <c r="Q6" s="44"/>
      <c r="R6" s="298" t="s">
        <v>104</v>
      </c>
      <c r="S6" s="46"/>
      <c r="U6" s="47">
        <v>3</v>
      </c>
    </row>
    <row r="7" spans="1:21" ht="17" thickBot="1" x14ac:dyDescent="0.25">
      <c r="B7" s="9">
        <f t="shared" si="0"/>
        <v>4</v>
      </c>
      <c r="C7" s="14" t="s">
        <v>196</v>
      </c>
      <c r="D7" s="15"/>
      <c r="E7" s="323" t="s">
        <v>4</v>
      </c>
      <c r="F7" s="78" t="s">
        <v>6</v>
      </c>
      <c r="G7" s="16">
        <v>114448</v>
      </c>
      <c r="I7" s="307">
        <v>44.896000000000001</v>
      </c>
      <c r="J7" s="308">
        <v>3</v>
      </c>
      <c r="K7" s="309">
        <v>6</v>
      </c>
      <c r="M7" s="25" t="s">
        <v>56</v>
      </c>
      <c r="N7" s="43" t="s">
        <v>70</v>
      </c>
      <c r="O7" s="44"/>
      <c r="P7" s="19" t="s">
        <v>88</v>
      </c>
      <c r="Q7" s="19" t="s">
        <v>97</v>
      </c>
      <c r="R7" s="299"/>
      <c r="S7" s="21" t="s">
        <v>108</v>
      </c>
      <c r="U7" s="48">
        <v>4</v>
      </c>
    </row>
    <row r="8" spans="1:21" x14ac:dyDescent="0.2">
      <c r="B8" s="9">
        <f t="shared" si="0"/>
        <v>5</v>
      </c>
      <c r="C8" s="14" t="s">
        <v>197</v>
      </c>
      <c r="D8" s="15" t="s">
        <v>4</v>
      </c>
      <c r="E8" s="323"/>
      <c r="F8" s="78" t="s">
        <v>5</v>
      </c>
      <c r="G8" s="78">
        <v>176075</v>
      </c>
      <c r="I8" s="307">
        <v>43.573</v>
      </c>
      <c r="J8" s="308">
        <v>3</v>
      </c>
      <c r="K8" s="309">
        <v>4</v>
      </c>
      <c r="M8" s="25" t="s">
        <v>57</v>
      </c>
      <c r="N8" s="43" t="s">
        <v>71</v>
      </c>
      <c r="O8" s="44"/>
      <c r="P8" s="19" t="s">
        <v>89</v>
      </c>
      <c r="Q8" s="19" t="s">
        <v>98</v>
      </c>
      <c r="R8" s="299"/>
      <c r="S8" s="21" t="s">
        <v>109</v>
      </c>
      <c r="U8" s="22"/>
    </row>
    <row r="9" spans="1:21" ht="17" thickBot="1" x14ac:dyDescent="0.25">
      <c r="B9" s="9">
        <f t="shared" si="0"/>
        <v>6</v>
      </c>
      <c r="C9" s="330" t="s">
        <v>211</v>
      </c>
      <c r="D9" s="15"/>
      <c r="E9" s="323"/>
      <c r="F9" s="78" t="s">
        <v>7</v>
      </c>
      <c r="G9" s="16">
        <v>175798</v>
      </c>
      <c r="I9" s="307">
        <v>47.237000000000002</v>
      </c>
      <c r="J9" s="308">
        <v>3</v>
      </c>
      <c r="K9" s="309">
        <v>11</v>
      </c>
      <c r="M9" s="25" t="s">
        <v>58</v>
      </c>
      <c r="N9" s="44"/>
      <c r="O9" s="19" t="s">
        <v>82</v>
      </c>
      <c r="P9" s="44"/>
      <c r="Q9" s="44"/>
      <c r="R9" s="49" t="s">
        <v>105</v>
      </c>
      <c r="S9" s="33" t="s">
        <v>110</v>
      </c>
      <c r="U9" s="23"/>
    </row>
    <row r="10" spans="1:21" x14ac:dyDescent="0.2">
      <c r="B10" s="86">
        <f t="shared" si="0"/>
        <v>7</v>
      </c>
      <c r="C10" s="330" t="s">
        <v>198</v>
      </c>
      <c r="D10" s="15"/>
      <c r="E10" s="323"/>
      <c r="F10" s="78" t="s">
        <v>7</v>
      </c>
      <c r="G10" s="78">
        <v>168736</v>
      </c>
      <c r="I10" s="307">
        <v>46.896999999999998</v>
      </c>
      <c r="J10" s="308">
        <v>3</v>
      </c>
      <c r="K10" s="309">
        <v>10</v>
      </c>
      <c r="M10" s="25" t="s">
        <v>59</v>
      </c>
      <c r="N10" s="31"/>
      <c r="O10" s="19" t="s">
        <v>83</v>
      </c>
      <c r="P10" s="19" t="s">
        <v>90</v>
      </c>
      <c r="Q10" s="21" t="s">
        <v>99</v>
      </c>
      <c r="R10" s="32"/>
      <c r="S10" s="32"/>
      <c r="U10" s="23"/>
    </row>
    <row r="11" spans="1:21" ht="17" thickBot="1" x14ac:dyDescent="0.25">
      <c r="B11" s="86">
        <f t="shared" si="0"/>
        <v>8</v>
      </c>
      <c r="C11" s="330" t="s">
        <v>200</v>
      </c>
      <c r="D11" s="15"/>
      <c r="E11" s="323"/>
      <c r="F11" s="78" t="s">
        <v>164</v>
      </c>
      <c r="G11" s="16">
        <v>109422</v>
      </c>
      <c r="I11" s="307">
        <v>45.087000000000003</v>
      </c>
      <c r="J11" s="308">
        <v>3</v>
      </c>
      <c r="K11" s="309">
        <v>7</v>
      </c>
      <c r="M11" s="25" t="s">
        <v>60</v>
      </c>
      <c r="N11" s="19" t="s">
        <v>72</v>
      </c>
      <c r="O11" s="31"/>
      <c r="P11" s="19" t="s">
        <v>91</v>
      </c>
      <c r="Q11" s="300" t="s">
        <v>100</v>
      </c>
      <c r="R11" s="32"/>
      <c r="S11" s="32"/>
      <c r="U11" s="23"/>
    </row>
    <row r="12" spans="1:21" x14ac:dyDescent="0.2">
      <c r="B12" s="86">
        <f t="shared" si="0"/>
        <v>9</v>
      </c>
      <c r="C12" s="330" t="s">
        <v>199</v>
      </c>
      <c r="D12" s="15" t="s">
        <v>4</v>
      </c>
      <c r="E12" s="323"/>
      <c r="F12" s="78" t="s">
        <v>7</v>
      </c>
      <c r="G12" s="78">
        <v>168737</v>
      </c>
      <c r="I12" s="307">
        <v>42.671999999999997</v>
      </c>
      <c r="J12" s="308">
        <v>3</v>
      </c>
      <c r="K12" s="309">
        <v>3</v>
      </c>
      <c r="M12" s="25" t="s">
        <v>64</v>
      </c>
      <c r="N12" s="43" t="s">
        <v>73</v>
      </c>
      <c r="O12" s="31"/>
      <c r="P12" s="21" t="s">
        <v>95</v>
      </c>
      <c r="Q12" s="32"/>
      <c r="R12" s="32"/>
      <c r="S12" s="32"/>
      <c r="U12" s="20"/>
    </row>
    <row r="13" spans="1:21" x14ac:dyDescent="0.2">
      <c r="B13" s="86">
        <f t="shared" si="0"/>
        <v>10</v>
      </c>
      <c r="C13" s="330" t="s">
        <v>202</v>
      </c>
      <c r="D13" s="15"/>
      <c r="E13" s="323"/>
      <c r="F13" s="78" t="s">
        <v>7</v>
      </c>
      <c r="G13" s="78">
        <v>168888</v>
      </c>
      <c r="I13" s="307">
        <v>45.856999999999999</v>
      </c>
      <c r="J13" s="308">
        <v>3</v>
      </c>
      <c r="K13" s="309">
        <v>8</v>
      </c>
      <c r="M13" s="25" t="s">
        <v>63</v>
      </c>
      <c r="N13" s="31"/>
      <c r="O13" s="19" t="s">
        <v>86</v>
      </c>
      <c r="P13" s="21" t="s">
        <v>94</v>
      </c>
      <c r="Q13" s="32"/>
      <c r="R13" s="32"/>
    </row>
    <row r="14" spans="1:21" x14ac:dyDescent="0.2">
      <c r="B14" s="86">
        <f t="shared" si="0"/>
        <v>11</v>
      </c>
      <c r="C14" s="330" t="s">
        <v>201</v>
      </c>
      <c r="D14" s="15" t="s">
        <v>4</v>
      </c>
      <c r="E14" s="323"/>
      <c r="F14" s="78" t="s">
        <v>164</v>
      </c>
      <c r="G14" s="78">
        <v>168670</v>
      </c>
      <c r="I14" s="307">
        <v>47.798000000000002</v>
      </c>
      <c r="J14" s="308">
        <v>3</v>
      </c>
      <c r="K14" s="309">
        <v>12</v>
      </c>
      <c r="M14" s="25" t="s">
        <v>61</v>
      </c>
      <c r="N14" s="31"/>
      <c r="O14" s="19" t="s">
        <v>84</v>
      </c>
      <c r="P14" s="21" t="s">
        <v>92</v>
      </c>
      <c r="Q14" s="32"/>
      <c r="R14" s="32"/>
    </row>
    <row r="15" spans="1:21" ht="17" thickBot="1" x14ac:dyDescent="0.25">
      <c r="B15" s="86">
        <f t="shared" si="0"/>
        <v>12</v>
      </c>
      <c r="C15" s="330" t="s">
        <v>203</v>
      </c>
      <c r="D15" s="15"/>
      <c r="E15" s="323"/>
      <c r="F15" s="78" t="s">
        <v>7</v>
      </c>
      <c r="G15" s="78">
        <v>169091</v>
      </c>
      <c r="I15" s="307">
        <v>49.402000000000001</v>
      </c>
      <c r="J15" s="308">
        <v>3</v>
      </c>
      <c r="K15" s="309">
        <v>14</v>
      </c>
      <c r="M15" s="25" t="s">
        <v>62</v>
      </c>
      <c r="N15" s="44"/>
      <c r="O15" s="42" t="s">
        <v>85</v>
      </c>
      <c r="P15" s="33" t="s">
        <v>93</v>
      </c>
      <c r="Q15" s="32"/>
      <c r="R15" s="32"/>
    </row>
    <row r="16" spans="1:21" x14ac:dyDescent="0.2">
      <c r="B16" s="86">
        <f t="shared" si="0"/>
        <v>13</v>
      </c>
      <c r="C16" s="330" t="s">
        <v>204</v>
      </c>
      <c r="D16" s="15"/>
      <c r="E16" s="323"/>
      <c r="F16" s="78" t="s">
        <v>7</v>
      </c>
      <c r="G16" s="78">
        <v>169688</v>
      </c>
      <c r="I16" s="307">
        <v>46.595999999999997</v>
      </c>
      <c r="J16" s="308">
        <v>3</v>
      </c>
      <c r="K16" s="309">
        <v>9</v>
      </c>
      <c r="M16" s="25" t="s">
        <v>67</v>
      </c>
      <c r="N16" s="75" t="s">
        <v>76</v>
      </c>
      <c r="O16" s="32"/>
      <c r="P16" s="32"/>
      <c r="Q16" s="32"/>
      <c r="R16" s="32"/>
      <c r="S16" s="32"/>
      <c r="U16" s="20"/>
    </row>
    <row r="17" spans="2:21" x14ac:dyDescent="0.2">
      <c r="B17" s="86">
        <f t="shared" si="0"/>
        <v>14</v>
      </c>
      <c r="C17" s="330" t="s">
        <v>205</v>
      </c>
      <c r="D17" s="15"/>
      <c r="E17" s="323"/>
      <c r="F17" s="78" t="s">
        <v>7</v>
      </c>
      <c r="G17" s="16">
        <v>164430</v>
      </c>
      <c r="I17" s="307">
        <v>49.328000000000003</v>
      </c>
      <c r="J17" s="308">
        <v>3</v>
      </c>
      <c r="K17" s="309">
        <v>13</v>
      </c>
      <c r="M17" s="25" t="s">
        <v>65</v>
      </c>
      <c r="N17" s="21" t="s">
        <v>74</v>
      </c>
      <c r="O17" s="32"/>
      <c r="P17" s="32"/>
      <c r="Q17" s="32"/>
      <c r="R17" s="32"/>
      <c r="S17" s="32"/>
      <c r="U17" s="20"/>
    </row>
    <row r="18" spans="2:21" x14ac:dyDescent="0.2">
      <c r="B18" s="86">
        <f t="shared" si="0"/>
        <v>15</v>
      </c>
      <c r="C18" s="330" t="s">
        <v>206</v>
      </c>
      <c r="D18" s="15"/>
      <c r="E18" s="323"/>
      <c r="F18" s="78" t="s">
        <v>15</v>
      </c>
      <c r="G18" s="16">
        <v>173999</v>
      </c>
      <c r="I18" s="307">
        <v>49.621000000000002</v>
      </c>
      <c r="J18" s="308">
        <v>3</v>
      </c>
      <c r="K18" s="309">
        <v>15</v>
      </c>
      <c r="M18" s="25" t="s">
        <v>66</v>
      </c>
      <c r="N18" s="75" t="s">
        <v>75</v>
      </c>
      <c r="O18" s="32"/>
      <c r="P18" s="32"/>
      <c r="Q18" s="32"/>
      <c r="R18" s="32"/>
      <c r="S18" s="32"/>
      <c r="U18" s="20"/>
    </row>
    <row r="19" spans="2:21" ht="17" thickBot="1" x14ac:dyDescent="0.25">
      <c r="B19" s="327">
        <v>16</v>
      </c>
      <c r="C19" s="331" t="s">
        <v>207</v>
      </c>
      <c r="D19" s="11" t="s">
        <v>4</v>
      </c>
      <c r="E19" s="324"/>
      <c r="F19" s="77" t="s">
        <v>7</v>
      </c>
      <c r="G19" s="12">
        <v>171648</v>
      </c>
      <c r="I19" s="310">
        <v>50.78</v>
      </c>
      <c r="J19" s="311">
        <v>3</v>
      </c>
      <c r="K19" s="312">
        <v>16</v>
      </c>
      <c r="M19" s="26" t="s">
        <v>68</v>
      </c>
      <c r="N19" s="33" t="s">
        <v>77</v>
      </c>
      <c r="O19" s="32"/>
      <c r="P19" s="32"/>
      <c r="Q19" s="32"/>
      <c r="R19" s="32"/>
      <c r="S19" s="32"/>
      <c r="U19" s="20"/>
    </row>
    <row r="20" spans="2:21" x14ac:dyDescent="0.2">
      <c r="B20" s="325">
        <f t="shared" ref="B20:B24" si="1">ROW(B20)-ROW(B$3)</f>
        <v>17</v>
      </c>
      <c r="C20" s="332" t="s">
        <v>212</v>
      </c>
      <c r="D20" s="8"/>
      <c r="E20" s="326"/>
      <c r="F20" s="76" t="s">
        <v>7</v>
      </c>
      <c r="G20" s="24">
        <v>176876</v>
      </c>
      <c r="I20" s="313">
        <v>51.27</v>
      </c>
      <c r="J20" s="320">
        <v>3</v>
      </c>
      <c r="K20" s="314">
        <v>17</v>
      </c>
      <c r="M20" s="32"/>
      <c r="N20" s="32"/>
      <c r="O20" s="32"/>
      <c r="P20" s="32"/>
      <c r="Q20" s="32"/>
      <c r="R20" s="32"/>
      <c r="S20" s="32"/>
      <c r="U20" s="20"/>
    </row>
    <row r="21" spans="2:21" x14ac:dyDescent="0.2">
      <c r="B21" s="9">
        <f t="shared" si="1"/>
        <v>18</v>
      </c>
      <c r="C21" s="14" t="s">
        <v>208</v>
      </c>
      <c r="D21" s="15"/>
      <c r="E21" s="323"/>
      <c r="F21" s="78" t="s">
        <v>7</v>
      </c>
      <c r="G21" s="78">
        <v>160652</v>
      </c>
      <c r="I21" s="315">
        <v>51.859000000000002</v>
      </c>
      <c r="J21" s="321">
        <v>3</v>
      </c>
      <c r="K21" s="316">
        <v>18</v>
      </c>
      <c r="M21" s="32"/>
      <c r="N21" s="32"/>
      <c r="O21" s="32"/>
      <c r="P21" s="32"/>
      <c r="Q21" s="32"/>
      <c r="R21" s="32"/>
      <c r="S21" s="32"/>
      <c r="U21" s="20"/>
    </row>
    <row r="22" spans="2:21" x14ac:dyDescent="0.2">
      <c r="B22" s="9">
        <f t="shared" si="1"/>
        <v>19</v>
      </c>
      <c r="C22" s="14" t="s">
        <v>209</v>
      </c>
      <c r="D22" s="15"/>
      <c r="E22" s="323"/>
      <c r="F22" s="78" t="s">
        <v>7</v>
      </c>
      <c r="G22" s="78">
        <v>168886</v>
      </c>
      <c r="I22" s="315">
        <v>55.223999999999997</v>
      </c>
      <c r="J22" s="321">
        <v>3</v>
      </c>
      <c r="K22" s="316">
        <v>19</v>
      </c>
      <c r="M22" s="50"/>
      <c r="N22" s="20"/>
      <c r="O22" s="20" t="s">
        <v>192</v>
      </c>
      <c r="P22" s="20"/>
      <c r="Q22" s="20"/>
      <c r="R22" s="32"/>
      <c r="S22" s="32"/>
      <c r="U22" s="20"/>
    </row>
    <row r="23" spans="2:21" x14ac:dyDescent="0.2">
      <c r="B23" s="9">
        <f t="shared" si="1"/>
        <v>20</v>
      </c>
      <c r="C23" s="330" t="s">
        <v>213</v>
      </c>
      <c r="D23" s="15"/>
      <c r="E23" s="323"/>
      <c r="F23" s="78" t="s">
        <v>7</v>
      </c>
      <c r="G23" s="16">
        <v>176879</v>
      </c>
      <c r="I23" s="315">
        <v>55.826000000000001</v>
      </c>
      <c r="J23" s="321">
        <v>3</v>
      </c>
      <c r="K23" s="316">
        <v>20</v>
      </c>
      <c r="M23" s="32"/>
      <c r="N23" s="32"/>
      <c r="O23" s="32"/>
      <c r="P23" s="32"/>
      <c r="Q23" s="32"/>
      <c r="R23" s="32"/>
      <c r="S23" s="32"/>
      <c r="U23" s="20"/>
    </row>
    <row r="24" spans="2:21" ht="17" thickBot="1" x14ac:dyDescent="0.25">
      <c r="B24" s="10">
        <f t="shared" si="1"/>
        <v>21</v>
      </c>
      <c r="C24" s="331" t="s">
        <v>214</v>
      </c>
      <c r="D24" s="11"/>
      <c r="E24" s="324"/>
      <c r="F24" s="77" t="s">
        <v>7</v>
      </c>
      <c r="G24" s="12">
        <v>176880</v>
      </c>
      <c r="I24" s="317" t="s">
        <v>50</v>
      </c>
      <c r="J24" s="318">
        <v>3</v>
      </c>
      <c r="K24" s="319">
        <v>21</v>
      </c>
      <c r="M24" s="32"/>
      <c r="N24" s="32"/>
      <c r="O24" s="32"/>
      <c r="P24" s="32"/>
      <c r="Q24" s="32"/>
      <c r="R24" s="32"/>
      <c r="S24" s="32"/>
      <c r="U24" s="20"/>
    </row>
    <row r="25" spans="2:21" ht="7" customHeight="1" x14ac:dyDescent="0.2">
      <c r="B25" s="34"/>
      <c r="C25" s="35"/>
      <c r="D25" s="36"/>
      <c r="E25" s="36"/>
      <c r="F25" s="37"/>
      <c r="G25" s="38"/>
      <c r="I25" s="32"/>
      <c r="J25" s="39"/>
      <c r="K25" s="39"/>
      <c r="M25" s="20"/>
      <c r="O25" s="20"/>
      <c r="P25" s="20"/>
    </row>
    <row r="26" spans="2:21" x14ac:dyDescent="0.2">
      <c r="B26" s="34"/>
      <c r="C26" s="35"/>
      <c r="D26" s="36"/>
      <c r="E26" s="36"/>
      <c r="F26" s="37"/>
      <c r="G26" s="38"/>
      <c r="I26" s="32"/>
      <c r="J26" s="39"/>
      <c r="K26" s="40"/>
      <c r="M26" s="20"/>
      <c r="O26" s="20"/>
      <c r="P26" s="20"/>
    </row>
    <row r="27" spans="2:21" x14ac:dyDescent="0.2">
      <c r="B27" s="34"/>
      <c r="C27" s="35"/>
      <c r="D27" s="36"/>
      <c r="E27" s="36"/>
      <c r="F27" s="37"/>
      <c r="G27" s="38"/>
      <c r="I27" s="32"/>
      <c r="J27" s="39"/>
      <c r="K27" s="40"/>
      <c r="M27" s="20"/>
      <c r="O27" s="20"/>
      <c r="P27" s="20"/>
    </row>
    <row r="28" spans="2:21" x14ac:dyDescent="0.2">
      <c r="B28" s="34"/>
      <c r="C28" s="35"/>
      <c r="D28" s="36"/>
      <c r="E28" s="36"/>
      <c r="F28" s="37"/>
      <c r="G28" s="38"/>
      <c r="I28" s="32"/>
      <c r="J28" s="39"/>
      <c r="K28" s="40"/>
      <c r="M28" s="20"/>
      <c r="O28" s="20"/>
      <c r="P28" s="20"/>
    </row>
    <row r="29" spans="2:21" x14ac:dyDescent="0.2">
      <c r="B29" s="34"/>
      <c r="C29" s="13"/>
      <c r="D29" s="36"/>
      <c r="E29" s="36"/>
      <c r="F29" s="37"/>
      <c r="G29" s="38"/>
      <c r="I29" s="32"/>
      <c r="J29" s="39"/>
      <c r="K29" s="40"/>
      <c r="M29" s="20"/>
      <c r="O29" s="20"/>
      <c r="P29" s="20"/>
    </row>
    <row r="30" spans="2:21" x14ac:dyDescent="0.2">
      <c r="B30" s="34"/>
      <c r="C30" s="35"/>
      <c r="D30" s="36"/>
      <c r="E30" s="36"/>
      <c r="F30" s="37"/>
      <c r="G30" s="38"/>
      <c r="I30" s="32"/>
      <c r="J30" s="39"/>
      <c r="K30" s="40"/>
      <c r="M30" s="20"/>
      <c r="O30" s="20"/>
      <c r="P30" s="20"/>
    </row>
    <row r="31" spans="2:21" x14ac:dyDescent="0.2">
      <c r="B31" s="34"/>
      <c r="C31" s="35"/>
      <c r="D31" s="36"/>
      <c r="E31" s="36"/>
      <c r="F31" s="37"/>
      <c r="G31" s="38"/>
      <c r="I31" s="32"/>
      <c r="J31" s="39"/>
      <c r="K31" s="40"/>
      <c r="M31" s="20"/>
      <c r="O31" s="20"/>
      <c r="P31" s="20"/>
    </row>
    <row r="32" spans="2:21" x14ac:dyDescent="0.2">
      <c r="B32" s="34"/>
      <c r="C32" s="13"/>
      <c r="D32" s="36"/>
      <c r="E32" s="36"/>
      <c r="F32" s="37"/>
      <c r="G32" s="38"/>
      <c r="I32" s="32"/>
      <c r="J32" s="39"/>
      <c r="K32" s="40"/>
      <c r="M32" s="20"/>
      <c r="O32" s="20"/>
      <c r="P32" s="20"/>
    </row>
    <row r="33" spans="2:19" x14ac:dyDescent="0.2">
      <c r="B33" s="34"/>
      <c r="C33" s="13"/>
      <c r="D33" s="36"/>
      <c r="E33" s="36"/>
      <c r="F33" s="38"/>
      <c r="G33" s="38"/>
      <c r="I33" s="32"/>
      <c r="J33" s="39"/>
      <c r="K33" s="40"/>
      <c r="M33" s="20"/>
      <c r="O33" s="20"/>
      <c r="P33" s="20"/>
    </row>
    <row r="34" spans="2:19" x14ac:dyDescent="0.2">
      <c r="B34" s="34"/>
      <c r="C34" s="35"/>
      <c r="D34" s="36"/>
      <c r="E34" s="36"/>
      <c r="F34" s="37"/>
      <c r="G34" s="38"/>
      <c r="I34" s="32"/>
      <c r="J34" s="39"/>
      <c r="K34" s="40"/>
      <c r="M34" s="20"/>
      <c r="O34" s="20"/>
      <c r="P34" s="20"/>
    </row>
    <row r="35" spans="2:19" x14ac:dyDescent="0.2">
      <c r="B35" s="34"/>
      <c r="C35" s="35"/>
      <c r="D35" s="41"/>
      <c r="E35" s="36"/>
      <c r="F35" s="37"/>
      <c r="G35" s="38"/>
      <c r="I35" s="32"/>
      <c r="J35" s="39"/>
      <c r="K35" s="40"/>
      <c r="M35" s="20"/>
      <c r="O35" s="20"/>
      <c r="P35" s="20"/>
    </row>
    <row r="36" spans="2:19" x14ac:dyDescent="0.2">
      <c r="B36" s="34"/>
      <c r="C36" s="13"/>
      <c r="D36" s="36"/>
      <c r="E36" s="36"/>
      <c r="F36" s="37"/>
      <c r="G36" s="38"/>
      <c r="I36" s="32"/>
      <c r="J36" s="39"/>
      <c r="K36" s="40"/>
      <c r="M36" s="20"/>
      <c r="O36" s="20"/>
      <c r="P36" s="20"/>
    </row>
    <row r="37" spans="2:19" x14ac:dyDescent="0.2">
      <c r="B37" s="34"/>
      <c r="C37" s="13"/>
      <c r="D37" s="36"/>
      <c r="E37" s="36"/>
      <c r="F37" s="37"/>
      <c r="G37" s="38"/>
      <c r="I37" s="32"/>
      <c r="J37" s="39"/>
      <c r="K37" s="40"/>
      <c r="M37" s="20"/>
      <c r="O37" s="20"/>
      <c r="P37" s="20"/>
      <c r="Q37" s="20"/>
      <c r="R37" s="20"/>
      <c r="S37" s="20"/>
    </row>
    <row r="38" spans="2:19" x14ac:dyDescent="0.2">
      <c r="B38" s="34"/>
      <c r="C38" s="35"/>
      <c r="D38" s="36"/>
      <c r="E38" s="36"/>
      <c r="F38" s="37"/>
      <c r="G38" s="38"/>
      <c r="I38" s="32"/>
      <c r="J38" s="39"/>
      <c r="K38" s="40"/>
      <c r="M38" s="20"/>
      <c r="O38" s="20"/>
      <c r="P38" s="20"/>
      <c r="Q38" s="20"/>
      <c r="R38" s="20"/>
      <c r="S38" s="20"/>
    </row>
    <row r="39" spans="2:19" x14ac:dyDescent="0.2">
      <c r="B39" s="34"/>
      <c r="C39" s="13"/>
      <c r="D39" s="36"/>
      <c r="E39" s="36"/>
      <c r="F39" s="38"/>
      <c r="G39" s="38"/>
      <c r="I39" s="32"/>
      <c r="J39" s="39"/>
      <c r="K39" s="40"/>
      <c r="M39" s="20"/>
      <c r="O39" s="20"/>
      <c r="P39" s="20"/>
      <c r="Q39" s="20"/>
      <c r="R39" s="20"/>
      <c r="S39" s="20"/>
    </row>
    <row r="40" spans="2:19" x14ac:dyDescent="0.2">
      <c r="B40" s="34"/>
      <c r="C40" s="13"/>
      <c r="D40" s="36"/>
      <c r="E40" s="36"/>
      <c r="F40" s="38"/>
      <c r="G40" s="38"/>
      <c r="I40" s="32"/>
      <c r="J40" s="39"/>
      <c r="K40" s="40"/>
      <c r="M40" s="20"/>
      <c r="O40" s="20"/>
      <c r="P40" s="20"/>
      <c r="Q40" s="20"/>
      <c r="R40" s="20"/>
      <c r="S40" s="20"/>
    </row>
    <row r="41" spans="2:19" x14ac:dyDescent="0.2">
      <c r="B41" s="34"/>
      <c r="C41" s="35"/>
      <c r="D41" s="36"/>
      <c r="E41" s="36"/>
      <c r="F41" s="37"/>
      <c r="G41" s="38"/>
      <c r="I41" s="32"/>
      <c r="J41" s="39"/>
      <c r="K41" s="40"/>
      <c r="M41" s="20"/>
      <c r="O41" s="20"/>
      <c r="P41" s="20"/>
      <c r="Q41" s="20"/>
      <c r="R41" s="20"/>
      <c r="S41" s="20"/>
    </row>
    <row r="42" spans="2:19" x14ac:dyDescent="0.2">
      <c r="B42" s="34"/>
      <c r="C42" s="13"/>
      <c r="D42" s="36"/>
      <c r="E42" s="36"/>
      <c r="F42" s="37"/>
      <c r="G42" s="38"/>
      <c r="I42" s="32"/>
      <c r="J42" s="39"/>
      <c r="K42" s="40"/>
      <c r="M42" s="20"/>
      <c r="O42" s="20"/>
      <c r="P42" s="20"/>
      <c r="Q42" s="20"/>
      <c r="R42" s="20"/>
      <c r="S42" s="20"/>
    </row>
    <row r="43" spans="2:19" x14ac:dyDescent="0.2">
      <c r="B43" s="34"/>
      <c r="C43" s="35"/>
      <c r="D43" s="36"/>
      <c r="E43" s="36"/>
      <c r="F43" s="37"/>
      <c r="G43" s="38"/>
      <c r="I43" s="32"/>
      <c r="J43" s="39"/>
      <c r="K43" s="40"/>
      <c r="M43" s="20"/>
      <c r="O43" s="20"/>
      <c r="P43" s="20"/>
      <c r="Q43" s="20"/>
      <c r="R43" s="20"/>
      <c r="S43" s="20"/>
    </row>
    <row r="44" spans="2:19" x14ac:dyDescent="0.2">
      <c r="B44" s="34"/>
      <c r="C44" s="13"/>
      <c r="D44" s="36"/>
      <c r="E44" s="36"/>
      <c r="F44" s="37"/>
      <c r="G44" s="38"/>
      <c r="I44" s="32"/>
      <c r="J44" s="39"/>
      <c r="K44" s="40"/>
      <c r="M44" s="20"/>
      <c r="O44" s="20"/>
      <c r="P44" s="20"/>
      <c r="Q44" s="20"/>
      <c r="R44" s="20"/>
      <c r="S44" s="20"/>
    </row>
    <row r="45" spans="2:19" x14ac:dyDescent="0.2">
      <c r="B45" s="34"/>
      <c r="C45" s="35"/>
      <c r="D45" s="36"/>
      <c r="E45" s="36"/>
      <c r="F45" s="37"/>
      <c r="G45" s="38"/>
      <c r="I45" s="32"/>
      <c r="J45" s="39"/>
      <c r="K45" s="40"/>
      <c r="M45" s="20"/>
      <c r="O45" s="20"/>
      <c r="P45" s="20"/>
      <c r="Q45" s="20"/>
      <c r="R45" s="20"/>
      <c r="S45" s="20"/>
    </row>
    <row r="46" spans="2:19" x14ac:dyDescent="0.2">
      <c r="B46" s="34"/>
      <c r="C46" s="35"/>
      <c r="D46" s="36"/>
      <c r="E46" s="36"/>
      <c r="F46" s="37"/>
      <c r="G46" s="38"/>
      <c r="I46" s="32"/>
      <c r="J46" s="39"/>
      <c r="K46" s="40"/>
      <c r="M46" s="20"/>
      <c r="O46" s="20"/>
      <c r="P46" s="20"/>
      <c r="Q46" s="20"/>
      <c r="R46" s="20"/>
      <c r="S46" s="20"/>
    </row>
    <row r="47" spans="2:19" x14ac:dyDescent="0.2">
      <c r="B47" s="34"/>
      <c r="C47" s="35"/>
      <c r="D47" s="41"/>
      <c r="E47" s="36"/>
      <c r="F47" s="37"/>
      <c r="G47" s="38"/>
      <c r="I47" s="32"/>
      <c r="J47" s="39"/>
      <c r="K47" s="40"/>
      <c r="M47" s="20"/>
      <c r="O47" s="20"/>
      <c r="P47" s="20"/>
      <c r="Q47" s="20"/>
      <c r="R47" s="20"/>
      <c r="S47" s="20"/>
    </row>
    <row r="48" spans="2:19" x14ac:dyDescent="0.2">
      <c r="B48" s="34"/>
      <c r="C48" s="13"/>
      <c r="D48" s="36"/>
      <c r="E48" s="36"/>
      <c r="F48" s="38"/>
      <c r="G48" s="38"/>
      <c r="I48" s="32"/>
      <c r="J48" s="39"/>
      <c r="K48" s="40"/>
      <c r="M48" s="20"/>
      <c r="O48" s="20"/>
      <c r="P48" s="20"/>
      <c r="Q48" s="20"/>
      <c r="R48" s="20"/>
      <c r="S48" s="20"/>
    </row>
    <row r="49" spans="2:19" x14ac:dyDescent="0.2">
      <c r="B49" s="34"/>
      <c r="C49" s="35"/>
      <c r="D49" s="36"/>
      <c r="E49" s="36"/>
      <c r="F49" s="37"/>
      <c r="G49" s="38"/>
      <c r="I49" s="32"/>
      <c r="J49" s="39"/>
      <c r="K49" s="40"/>
      <c r="M49" s="20"/>
      <c r="O49" s="20"/>
      <c r="P49" s="20"/>
      <c r="Q49" s="20"/>
      <c r="R49" s="20"/>
      <c r="S49" s="20"/>
    </row>
    <row r="50" spans="2:19" x14ac:dyDescent="0.2">
      <c r="B50" s="34"/>
      <c r="C50" s="35"/>
      <c r="D50" s="36"/>
      <c r="E50" s="36"/>
      <c r="F50" s="38"/>
      <c r="G50" s="38"/>
      <c r="I50" s="32"/>
      <c r="J50" s="39"/>
      <c r="K50" s="40"/>
      <c r="M50" s="20"/>
      <c r="O50" s="20"/>
      <c r="P50" s="20"/>
      <c r="Q50" s="20"/>
      <c r="R50" s="20"/>
      <c r="S50" s="20"/>
    </row>
    <row r="51" spans="2:19" x14ac:dyDescent="0.2">
      <c r="B51" s="34"/>
      <c r="C51" s="35"/>
      <c r="D51" s="36"/>
      <c r="E51" s="36"/>
      <c r="F51" s="37"/>
      <c r="G51" s="38"/>
      <c r="I51" s="32"/>
      <c r="J51" s="39"/>
      <c r="K51" s="40"/>
      <c r="M51" s="20"/>
      <c r="O51" s="20"/>
      <c r="P51" s="20"/>
      <c r="Q51" s="20"/>
      <c r="R51" s="20"/>
      <c r="S51" s="20"/>
    </row>
    <row r="52" spans="2:19" x14ac:dyDescent="0.2">
      <c r="B52" s="34"/>
      <c r="C52" s="35"/>
      <c r="D52" s="36"/>
      <c r="E52" s="36"/>
      <c r="F52" s="37"/>
      <c r="G52" s="38"/>
      <c r="I52" s="32"/>
      <c r="J52" s="39"/>
      <c r="K52" s="40"/>
      <c r="M52" s="20"/>
      <c r="O52" s="20"/>
      <c r="P52" s="20"/>
      <c r="Q52" s="20"/>
      <c r="R52" s="20"/>
      <c r="S52" s="20"/>
    </row>
    <row r="53" spans="2:19" x14ac:dyDescent="0.2">
      <c r="B53" s="34"/>
      <c r="C53" s="35"/>
      <c r="D53" s="36"/>
      <c r="E53" s="36"/>
      <c r="F53" s="37"/>
      <c r="G53" s="38"/>
      <c r="I53" s="32"/>
      <c r="J53" s="39"/>
      <c r="K53" s="40"/>
      <c r="M53" s="20"/>
      <c r="O53" s="20"/>
      <c r="P53" s="20"/>
      <c r="Q53" s="20"/>
      <c r="R53" s="20"/>
      <c r="S53" s="20"/>
    </row>
    <row r="54" spans="2:19" x14ac:dyDescent="0.2">
      <c r="B54" s="34"/>
      <c r="C54" s="13"/>
      <c r="D54" s="36"/>
      <c r="E54" s="36"/>
      <c r="F54" s="37"/>
      <c r="G54" s="38"/>
      <c r="I54" s="32"/>
      <c r="J54" s="39"/>
      <c r="K54" s="40"/>
      <c r="M54" s="20"/>
      <c r="O54" s="20"/>
      <c r="P54" s="20"/>
      <c r="Q54" s="20"/>
      <c r="R54" s="20"/>
      <c r="S54" s="20"/>
    </row>
    <row r="55" spans="2:19" x14ac:dyDescent="0.2">
      <c r="B55" s="34"/>
      <c r="C55" s="35"/>
      <c r="D55" s="36"/>
      <c r="E55" s="36"/>
      <c r="F55" s="37"/>
      <c r="G55" s="38"/>
      <c r="I55" s="32"/>
      <c r="J55" s="39"/>
      <c r="K55" s="40"/>
      <c r="M55" s="20"/>
      <c r="O55" s="20"/>
      <c r="P55" s="20"/>
      <c r="Q55" s="20"/>
      <c r="R55" s="20"/>
      <c r="S55" s="20"/>
    </row>
    <row r="56" spans="2:19" ht="3.75" customHeight="1" x14ac:dyDescent="0.2">
      <c r="O56" s="20"/>
    </row>
  </sheetData>
  <sortState xmlns:xlrd2="http://schemas.microsoft.com/office/spreadsheetml/2017/richdata2" ref="B12:U15">
    <sortCondition ref="K12:K15"/>
  </sortState>
  <mergeCells count="10">
    <mergeCell ref="B1:U1"/>
    <mergeCell ref="G2:G3"/>
    <mergeCell ref="I2:K2"/>
    <mergeCell ref="M2:S2"/>
    <mergeCell ref="U2:U3"/>
    <mergeCell ref="B2:B3"/>
    <mergeCell ref="C2:C3"/>
    <mergeCell ref="D2:D3"/>
    <mergeCell ref="F2:F3"/>
    <mergeCell ref="E2:E3"/>
  </mergeCells>
  <printOptions horizontalCentered="1"/>
  <pageMargins left="1.1811024E-2" right="1.1811024E-2" top="1.0511811019999999" bottom="0.80118110200000003" header="0.31496062992126" footer="0.31496062992126"/>
  <pageSetup paperSize="9" scale="70" orientation="landscape" r:id="rId1"/>
  <rowBreaks count="1" manualBreakCount="1">
    <brk id="24" max="16383" man="1"/>
  </rowBreaks>
  <ignoredErrors>
    <ignoredError sqref="B4:B10 B20:B24 B11:B18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C80E-67C9-D240-A141-9509D688CD0E}">
  <dimension ref="A1:M69"/>
  <sheetViews>
    <sheetView showGridLines="0" topLeftCell="A2" workbookViewId="0">
      <selection activeCell="B2" sqref="B2:K2"/>
    </sheetView>
  </sheetViews>
  <sheetFormatPr baseColWidth="10" defaultColWidth="8.83203125" defaultRowHeight="16" x14ac:dyDescent="0.2"/>
  <cols>
    <col min="1" max="1" width="1.5" customWidth="1"/>
    <col min="2" max="2" width="7.1640625" style="210" customWidth="1"/>
    <col min="3" max="3" width="28.5" style="210" customWidth="1"/>
    <col min="4" max="4" width="1.1640625" style="210" customWidth="1"/>
    <col min="5" max="5" width="12.6640625" style="211" customWidth="1"/>
    <col min="6" max="6" width="1.6640625" style="210" customWidth="1"/>
    <col min="7" max="11" width="15.83203125" style="210" customWidth="1"/>
    <col min="12" max="12" width="1.83203125" style="210" customWidth="1"/>
    <col min="13" max="13" width="8.83203125" style="210"/>
  </cols>
  <sheetData>
    <row r="1" spans="1:13" ht="7.5" customHeight="1" x14ac:dyDescent="0.2">
      <c r="B1" s="294"/>
      <c r="C1" s="294"/>
      <c r="D1" s="294"/>
      <c r="E1" s="295"/>
      <c r="F1" s="294"/>
      <c r="G1" s="294"/>
      <c r="H1" s="294"/>
      <c r="I1" s="294"/>
      <c r="J1" s="294"/>
      <c r="K1" s="294"/>
    </row>
    <row r="2" spans="1:13" s="209" customFormat="1" ht="32" customHeight="1" thickBot="1" x14ac:dyDescent="0.25">
      <c r="B2" s="296" t="s">
        <v>185</v>
      </c>
      <c r="C2" s="297"/>
      <c r="D2" s="297"/>
      <c r="E2" s="297"/>
      <c r="F2" s="297"/>
      <c r="G2" s="297"/>
      <c r="H2" s="297"/>
      <c r="I2" s="297"/>
      <c r="J2" s="297"/>
      <c r="K2" s="297"/>
      <c r="L2" s="212"/>
      <c r="M2" s="212"/>
    </row>
    <row r="3" spans="1:13" ht="46.5" customHeight="1" x14ac:dyDescent="0.2">
      <c r="B3" s="213" t="s">
        <v>0</v>
      </c>
      <c r="C3" s="214" t="s">
        <v>1</v>
      </c>
      <c r="D3" s="215"/>
      <c r="E3" s="213" t="s">
        <v>184</v>
      </c>
      <c r="G3" s="216" t="s">
        <v>188</v>
      </c>
      <c r="H3" s="217" t="s">
        <v>189</v>
      </c>
      <c r="I3" s="217" t="s">
        <v>190</v>
      </c>
      <c r="J3" s="217" t="s">
        <v>186</v>
      </c>
      <c r="K3" s="218" t="s">
        <v>187</v>
      </c>
    </row>
    <row r="4" spans="1:13" ht="21" customHeight="1" thickBot="1" x14ac:dyDescent="0.25">
      <c r="B4" s="219"/>
      <c r="C4" s="220"/>
      <c r="D4" s="215"/>
      <c r="E4" s="66"/>
      <c r="G4" s="221">
        <f>((100*G68)/$G$69)/100</f>
        <v>3.5714285714285719E-2</v>
      </c>
      <c r="H4" s="222">
        <f t="shared" ref="H4:K4" si="0">((100*H68)/$G$69)/100</f>
        <v>7.1428571428571438E-2</v>
      </c>
      <c r="I4" s="222">
        <f t="shared" si="0"/>
        <v>0.17857142857142858</v>
      </c>
      <c r="J4" s="222">
        <f t="shared" si="0"/>
        <v>0.35714285714285715</v>
      </c>
      <c r="K4" s="223">
        <f t="shared" si="0"/>
        <v>0.35714285714285715</v>
      </c>
      <c r="M4" s="224"/>
    </row>
    <row r="5" spans="1:13" x14ac:dyDescent="0.2">
      <c r="A5" s="27"/>
      <c r="B5" s="225">
        <f>ROW(B5)-ROW(B$4)</f>
        <v>1</v>
      </c>
      <c r="C5" s="226" t="s">
        <v>18</v>
      </c>
      <c r="D5" s="215"/>
      <c r="E5" s="227">
        <v>41.631999999999998</v>
      </c>
      <c r="G5" s="228">
        <v>45.094999999999999</v>
      </c>
      <c r="H5" s="229">
        <v>43.545000000000002</v>
      </c>
      <c r="I5" s="230">
        <v>45.136000000000003</v>
      </c>
      <c r="J5" s="231" t="s">
        <v>10</v>
      </c>
      <c r="K5" s="232">
        <v>41.631999999999998</v>
      </c>
    </row>
    <row r="6" spans="1:13" x14ac:dyDescent="0.2">
      <c r="B6" s="233">
        <f>ROW(B6)-ROW(B$4)</f>
        <v>2</v>
      </c>
      <c r="C6" s="234" t="s">
        <v>19</v>
      </c>
      <c r="D6" s="215"/>
      <c r="E6" s="235">
        <v>40.892000000000003</v>
      </c>
      <c r="G6" s="236">
        <v>45.136000000000003</v>
      </c>
      <c r="H6" s="237">
        <v>43.503999999999998</v>
      </c>
      <c r="I6" s="238">
        <v>42.284999999999997</v>
      </c>
      <c r="J6" s="239">
        <v>42.142000000000003</v>
      </c>
      <c r="K6" s="240">
        <v>40.892000000000003</v>
      </c>
    </row>
    <row r="7" spans="1:13" x14ac:dyDescent="0.2">
      <c r="B7" s="233">
        <f>ROW(B7)-ROW(B$4)</f>
        <v>3</v>
      </c>
      <c r="C7" s="234" t="s">
        <v>20</v>
      </c>
      <c r="D7" s="215"/>
      <c r="E7" s="235">
        <v>43.831000000000003</v>
      </c>
      <c r="G7" s="236">
        <v>47.597999999999999</v>
      </c>
      <c r="H7" s="241">
        <v>43.831000000000003</v>
      </c>
      <c r="I7" s="238">
        <v>44.604999999999997</v>
      </c>
      <c r="J7" s="239">
        <v>44.344999999999999</v>
      </c>
      <c r="K7" s="242">
        <v>51.2</v>
      </c>
    </row>
    <row r="8" spans="1:13" x14ac:dyDescent="0.2">
      <c r="A8" s="27"/>
      <c r="B8" s="233">
        <f>ROW(B8)-ROW(B$4)</f>
        <v>4</v>
      </c>
      <c r="C8" s="234" t="s">
        <v>21</v>
      </c>
      <c r="D8" s="215"/>
      <c r="E8" s="235">
        <v>44.896000000000001</v>
      </c>
      <c r="G8" s="236">
        <v>48.786999999999999</v>
      </c>
      <c r="H8" s="237">
        <v>46.776000000000003</v>
      </c>
      <c r="I8" s="238">
        <v>50.710999999999999</v>
      </c>
      <c r="J8" s="243">
        <v>44.896000000000001</v>
      </c>
      <c r="K8" s="244" t="s">
        <v>10</v>
      </c>
    </row>
    <row r="9" spans="1:13" x14ac:dyDescent="0.2">
      <c r="A9" s="27"/>
      <c r="B9" s="233">
        <f>ROW(B9)-ROW(B$4)</f>
        <v>5</v>
      </c>
      <c r="C9" s="234" t="s">
        <v>22</v>
      </c>
      <c r="D9" s="215"/>
      <c r="E9" s="235">
        <v>43.573</v>
      </c>
      <c r="G9" s="236">
        <v>44.344999999999999</v>
      </c>
      <c r="H9" s="245" t="s">
        <v>10</v>
      </c>
      <c r="I9" s="238">
        <v>43.744999999999997</v>
      </c>
      <c r="J9" s="239">
        <v>55.985999999999997</v>
      </c>
      <c r="K9" s="240">
        <v>43.573</v>
      </c>
    </row>
    <row r="10" spans="1:13" x14ac:dyDescent="0.2">
      <c r="A10" s="27"/>
      <c r="B10" s="233">
        <f>ROW(B10)-ROW(B$4)</f>
        <v>6</v>
      </c>
      <c r="C10" s="234" t="s">
        <v>23</v>
      </c>
      <c r="D10" s="215"/>
      <c r="E10" s="235">
        <v>47.237000000000002</v>
      </c>
      <c r="G10" s="246">
        <v>47.237000000000002</v>
      </c>
      <c r="H10" s="245" t="s">
        <v>10</v>
      </c>
      <c r="I10" s="238">
        <v>53.003</v>
      </c>
      <c r="J10" s="247" t="s">
        <v>10</v>
      </c>
      <c r="K10" s="242">
        <v>49.508000000000003</v>
      </c>
    </row>
    <row r="11" spans="1:13" x14ac:dyDescent="0.2">
      <c r="B11" s="233">
        <f>ROW(B11)-ROW(B$4)</f>
        <v>7</v>
      </c>
      <c r="C11" s="234" t="s">
        <v>24</v>
      </c>
      <c r="D11" s="215"/>
      <c r="E11" s="235">
        <v>46.896999999999998</v>
      </c>
      <c r="G11" s="236">
        <v>48.237000000000002</v>
      </c>
      <c r="H11" s="237">
        <v>49.05</v>
      </c>
      <c r="I11" s="248" t="s">
        <v>10</v>
      </c>
      <c r="J11" s="243">
        <v>46.896999999999998</v>
      </c>
      <c r="K11" s="242" t="s">
        <v>112</v>
      </c>
    </row>
    <row r="12" spans="1:13" x14ac:dyDescent="0.2">
      <c r="B12" s="233">
        <f>ROW(B12)-ROW(B$4)</f>
        <v>8</v>
      </c>
      <c r="C12" s="234" t="s">
        <v>25</v>
      </c>
      <c r="D12" s="215"/>
      <c r="E12" s="235">
        <v>45.087000000000003</v>
      </c>
      <c r="G12" s="236">
        <v>46.268000000000001</v>
      </c>
      <c r="H12" s="237">
        <v>46.534999999999997</v>
      </c>
      <c r="I12" s="238">
        <v>45.295999999999999</v>
      </c>
      <c r="J12" s="239" t="s">
        <v>113</v>
      </c>
      <c r="K12" s="240">
        <v>45.087000000000003</v>
      </c>
    </row>
    <row r="13" spans="1:13" x14ac:dyDescent="0.2">
      <c r="B13" s="233">
        <f>ROW(B13)-ROW(B$4)</f>
        <v>9</v>
      </c>
      <c r="C13" s="234" t="s">
        <v>26</v>
      </c>
      <c r="D13" s="215"/>
      <c r="E13" s="235">
        <v>47.798000000000002</v>
      </c>
      <c r="G13" s="236">
        <v>50.801000000000002</v>
      </c>
      <c r="H13" s="237">
        <v>49.552999999999997</v>
      </c>
      <c r="I13" s="248" t="s">
        <v>10</v>
      </c>
      <c r="J13" s="239">
        <v>47.997</v>
      </c>
      <c r="K13" s="240">
        <v>47.798000000000002</v>
      </c>
    </row>
    <row r="14" spans="1:13" x14ac:dyDescent="0.2">
      <c r="A14" s="27"/>
      <c r="B14" s="233">
        <f>ROW(B14)-ROW(B$4)</f>
        <v>10</v>
      </c>
      <c r="C14" s="234" t="s">
        <v>27</v>
      </c>
      <c r="D14" s="215"/>
      <c r="E14" s="235">
        <v>49.402000000000001</v>
      </c>
      <c r="G14" s="246">
        <v>49.402000000000001</v>
      </c>
      <c r="H14" s="237">
        <v>52.731999999999999</v>
      </c>
      <c r="I14" s="248" t="s">
        <v>10</v>
      </c>
      <c r="J14" s="239">
        <v>49.469000000000001</v>
      </c>
      <c r="K14" s="244" t="s">
        <v>10</v>
      </c>
    </row>
    <row r="15" spans="1:13" x14ac:dyDescent="0.2">
      <c r="B15" s="233">
        <f>ROW(B15)-ROW(B$4)</f>
        <v>11</v>
      </c>
      <c r="C15" s="234" t="s">
        <v>28</v>
      </c>
      <c r="D15" s="215"/>
      <c r="E15" s="235">
        <v>45.856999999999999</v>
      </c>
      <c r="G15" s="246">
        <v>45.856999999999999</v>
      </c>
      <c r="H15" s="245" t="s">
        <v>10</v>
      </c>
      <c r="I15" s="248" t="s">
        <v>10</v>
      </c>
      <c r="J15" s="247" t="s">
        <v>10</v>
      </c>
      <c r="K15" s="244" t="s">
        <v>10</v>
      </c>
    </row>
    <row r="16" spans="1:13" x14ac:dyDescent="0.2">
      <c r="B16" s="233">
        <f>ROW(B16)-ROW(B$4)</f>
        <v>12</v>
      </c>
      <c r="C16" s="234" t="s">
        <v>29</v>
      </c>
      <c r="D16" s="215"/>
      <c r="E16" s="235">
        <v>42.671999999999997</v>
      </c>
      <c r="G16" s="236">
        <v>48.81</v>
      </c>
      <c r="H16" s="237">
        <v>49.5</v>
      </c>
      <c r="I16" s="238">
        <v>43.503999999999998</v>
      </c>
      <c r="J16" s="243">
        <v>42.671999999999997</v>
      </c>
      <c r="K16" s="242">
        <v>50.389000000000003</v>
      </c>
    </row>
    <row r="17" spans="1:11" x14ac:dyDescent="0.2">
      <c r="B17" s="233">
        <f>ROW(B17)-ROW(B$4)</f>
        <v>13</v>
      </c>
      <c r="C17" s="234" t="s">
        <v>30</v>
      </c>
      <c r="D17" s="215"/>
      <c r="E17" s="235">
        <v>49.328000000000003</v>
      </c>
      <c r="G17" s="249" t="s">
        <v>10</v>
      </c>
      <c r="H17" s="237">
        <v>52.411999999999999</v>
      </c>
      <c r="I17" s="248" t="s">
        <v>10</v>
      </c>
      <c r="J17" s="247" t="s">
        <v>10</v>
      </c>
      <c r="K17" s="240">
        <v>49.328000000000003</v>
      </c>
    </row>
    <row r="18" spans="1:11" x14ac:dyDescent="0.2">
      <c r="A18" s="27"/>
      <c r="B18" s="233">
        <f>ROW(B18)-ROW(B$4)</f>
        <v>14</v>
      </c>
      <c r="C18" s="234" t="s">
        <v>31</v>
      </c>
      <c r="D18" s="215"/>
      <c r="E18" s="235">
        <v>49.621000000000002</v>
      </c>
      <c r="G18" s="249" t="s">
        <v>10</v>
      </c>
      <c r="H18" s="237">
        <v>50.911000000000001</v>
      </c>
      <c r="I18" s="250">
        <v>49.621000000000002</v>
      </c>
      <c r="J18" s="247" t="s">
        <v>10</v>
      </c>
      <c r="K18" s="244" t="s">
        <v>10</v>
      </c>
    </row>
    <row r="19" spans="1:11" x14ac:dyDescent="0.2">
      <c r="A19" s="27"/>
      <c r="B19" s="233">
        <f>ROW(B19)-ROW(B$4)</f>
        <v>15</v>
      </c>
      <c r="C19" s="234" t="s">
        <v>32</v>
      </c>
      <c r="D19" s="215"/>
      <c r="E19" s="235">
        <v>46.595999999999997</v>
      </c>
      <c r="G19" s="236">
        <v>47.768000000000001</v>
      </c>
      <c r="H19" s="241">
        <v>46.595999999999997</v>
      </c>
      <c r="I19" s="238">
        <v>57.706000000000003</v>
      </c>
      <c r="J19" s="247" t="s">
        <v>10</v>
      </c>
      <c r="K19" s="242" t="s">
        <v>114</v>
      </c>
    </row>
    <row r="20" spans="1:11" ht="17" thickBot="1" x14ac:dyDescent="0.25">
      <c r="A20" s="27"/>
      <c r="B20" s="251">
        <f>ROW(B20)-ROW(B$4)</f>
        <v>16</v>
      </c>
      <c r="C20" s="252" t="s">
        <v>33</v>
      </c>
      <c r="D20" s="215"/>
      <c r="E20" s="253">
        <v>50.78</v>
      </c>
      <c r="G20" s="254" t="s">
        <v>115</v>
      </c>
      <c r="H20" s="255">
        <v>57.576999999999998</v>
      </c>
      <c r="I20" s="256">
        <v>50.78</v>
      </c>
      <c r="J20" s="247" t="s">
        <v>10</v>
      </c>
      <c r="K20" s="257" t="s">
        <v>10</v>
      </c>
    </row>
    <row r="21" spans="1:11" x14ac:dyDescent="0.2">
      <c r="A21" s="27"/>
      <c r="B21" s="225">
        <f>ROW(B21)-ROW(B$4)</f>
        <v>17</v>
      </c>
      <c r="C21" s="226" t="s">
        <v>34</v>
      </c>
      <c r="D21" s="215"/>
      <c r="E21" s="227">
        <v>51.27</v>
      </c>
      <c r="G21" s="228">
        <v>53.121000000000002</v>
      </c>
      <c r="H21" s="229">
        <v>52.593000000000004</v>
      </c>
      <c r="I21" s="258" t="s">
        <v>10</v>
      </c>
      <c r="J21" s="239">
        <v>56.408000000000001</v>
      </c>
      <c r="K21" s="232">
        <v>51.27</v>
      </c>
    </row>
    <row r="22" spans="1:11" x14ac:dyDescent="0.2">
      <c r="B22" s="233">
        <f>ROW(B22)-ROW(B$4)</f>
        <v>18</v>
      </c>
      <c r="C22" s="259" t="s">
        <v>35</v>
      </c>
      <c r="D22" s="215"/>
      <c r="E22" s="260">
        <v>51.859000000000002</v>
      </c>
      <c r="G22" s="261" t="s">
        <v>116</v>
      </c>
      <c r="H22" s="239">
        <v>55.725999999999999</v>
      </c>
      <c r="I22" s="262">
        <v>51.859000000000002</v>
      </c>
      <c r="J22" s="247" t="s">
        <v>10</v>
      </c>
      <c r="K22" s="263" t="s">
        <v>10</v>
      </c>
    </row>
    <row r="23" spans="1:11" x14ac:dyDescent="0.2">
      <c r="A23" s="27"/>
      <c r="B23" s="233">
        <f>ROW(B23)-ROW(B$4)</f>
        <v>19</v>
      </c>
      <c r="C23" s="259" t="s">
        <v>36</v>
      </c>
      <c r="D23" s="215"/>
      <c r="E23" s="260">
        <v>55.223999999999997</v>
      </c>
      <c r="G23" s="261">
        <v>58.948</v>
      </c>
      <c r="H23" s="239">
        <v>57.911000000000001</v>
      </c>
      <c r="I23" s="262">
        <v>55.223999999999997</v>
      </c>
      <c r="J23" s="247" t="s">
        <v>10</v>
      </c>
      <c r="K23" s="264">
        <v>58.936999999999998</v>
      </c>
    </row>
    <row r="24" spans="1:11" x14ac:dyDescent="0.2">
      <c r="A24" s="27"/>
      <c r="B24" s="233">
        <f>ROW(B24)-ROW(B$4)</f>
        <v>20</v>
      </c>
      <c r="C24" s="259" t="s">
        <v>37</v>
      </c>
      <c r="D24" s="215"/>
      <c r="E24" s="260">
        <v>55.826000000000001</v>
      </c>
      <c r="G24" s="265" t="s">
        <v>10</v>
      </c>
      <c r="H24" s="239">
        <v>57.969000000000001</v>
      </c>
      <c r="I24" s="262">
        <v>55.826000000000001</v>
      </c>
      <c r="J24" s="247" t="s">
        <v>10</v>
      </c>
      <c r="K24" s="264" t="s">
        <v>117</v>
      </c>
    </row>
    <row r="25" spans="1:11" ht="17" thickBot="1" x14ac:dyDescent="0.25">
      <c r="A25" s="27"/>
      <c r="B25" s="266">
        <f>ROW(B25)-ROW(B$4)</f>
        <v>21</v>
      </c>
      <c r="C25" s="267" t="s">
        <v>38</v>
      </c>
      <c r="D25" s="215"/>
      <c r="E25" s="268" t="s">
        <v>50</v>
      </c>
      <c r="G25" s="269" t="s">
        <v>118</v>
      </c>
      <c r="H25" s="270" t="s">
        <v>119</v>
      </c>
      <c r="I25" s="271" t="s">
        <v>50</v>
      </c>
      <c r="J25" s="272" t="s">
        <v>10</v>
      </c>
      <c r="K25" s="273" t="s">
        <v>10</v>
      </c>
    </row>
    <row r="26" spans="1:11" x14ac:dyDescent="0.2">
      <c r="B26" s="225">
        <f>ROW(B26)-ROW(B$4)</f>
        <v>22</v>
      </c>
      <c r="C26" s="226" t="s">
        <v>39</v>
      </c>
      <c r="D26" s="215"/>
      <c r="E26" s="274" t="s">
        <v>51</v>
      </c>
      <c r="G26" s="228" t="s">
        <v>51</v>
      </c>
      <c r="H26" s="229" t="s">
        <v>51</v>
      </c>
      <c r="I26" s="230" t="s">
        <v>51</v>
      </c>
      <c r="J26" s="229" t="s">
        <v>51</v>
      </c>
      <c r="K26" s="275" t="s">
        <v>51</v>
      </c>
    </row>
    <row r="27" spans="1:11" x14ac:dyDescent="0.2">
      <c r="A27" s="27"/>
      <c r="B27" s="233">
        <f>ROW(B27)-ROW(B$4)</f>
        <v>23</v>
      </c>
      <c r="C27" s="259" t="s">
        <v>40</v>
      </c>
      <c r="D27" s="215"/>
      <c r="E27" s="276" t="s">
        <v>51</v>
      </c>
      <c r="G27" s="261" t="s">
        <v>51</v>
      </c>
      <c r="H27" s="239" t="s">
        <v>51</v>
      </c>
      <c r="I27" s="277" t="s">
        <v>51</v>
      </c>
      <c r="J27" s="239" t="s">
        <v>51</v>
      </c>
      <c r="K27" s="264" t="s">
        <v>51</v>
      </c>
    </row>
    <row r="28" spans="1:11" x14ac:dyDescent="0.2">
      <c r="A28" s="27"/>
      <c r="B28" s="233">
        <f>ROW(B28)-ROW(B$4)</f>
        <v>24</v>
      </c>
      <c r="C28" s="267" t="s">
        <v>41</v>
      </c>
      <c r="D28" s="215"/>
      <c r="E28" s="278" t="s">
        <v>51</v>
      </c>
      <c r="G28" s="269" t="s">
        <v>51</v>
      </c>
      <c r="H28" s="270" t="s">
        <v>51</v>
      </c>
      <c r="I28" s="279" t="s">
        <v>51</v>
      </c>
      <c r="J28" s="239" t="s">
        <v>51</v>
      </c>
      <c r="K28" s="280" t="s">
        <v>51</v>
      </c>
    </row>
    <row r="29" spans="1:11" x14ac:dyDescent="0.2">
      <c r="A29" s="1"/>
      <c r="B29" s="233">
        <f>ROW(B29)-ROW(B$4)</f>
        <v>25</v>
      </c>
      <c r="C29" s="267" t="s">
        <v>42</v>
      </c>
      <c r="D29" s="215"/>
      <c r="E29" s="278" t="s">
        <v>51</v>
      </c>
      <c r="G29" s="269" t="s">
        <v>51</v>
      </c>
      <c r="H29" s="270" t="s">
        <v>51</v>
      </c>
      <c r="I29" s="279" t="s">
        <v>51</v>
      </c>
      <c r="J29" s="239" t="s">
        <v>51</v>
      </c>
      <c r="K29" s="280" t="s">
        <v>51</v>
      </c>
    </row>
    <row r="30" spans="1:11" x14ac:dyDescent="0.2">
      <c r="A30" s="27"/>
      <c r="B30" s="233">
        <f>ROW(B30)-ROW(B$4)</f>
        <v>26</v>
      </c>
      <c r="C30" s="267" t="s">
        <v>43</v>
      </c>
      <c r="D30" s="215"/>
      <c r="E30" s="278" t="s">
        <v>51</v>
      </c>
      <c r="G30" s="269" t="s">
        <v>51</v>
      </c>
      <c r="H30" s="270" t="s">
        <v>51</v>
      </c>
      <c r="I30" s="279" t="s">
        <v>51</v>
      </c>
      <c r="J30" s="239" t="s">
        <v>51</v>
      </c>
      <c r="K30" s="280" t="s">
        <v>51</v>
      </c>
    </row>
    <row r="31" spans="1:11" x14ac:dyDescent="0.2">
      <c r="A31" s="27"/>
      <c r="B31" s="233">
        <f>ROW(B31)-ROW(B$4)</f>
        <v>27</v>
      </c>
      <c r="C31" s="267" t="s">
        <v>44</v>
      </c>
      <c r="D31" s="215"/>
      <c r="E31" s="278" t="s">
        <v>51</v>
      </c>
      <c r="G31" s="269" t="s">
        <v>51</v>
      </c>
      <c r="H31" s="270" t="s">
        <v>51</v>
      </c>
      <c r="I31" s="279" t="s">
        <v>51</v>
      </c>
      <c r="J31" s="239" t="s">
        <v>51</v>
      </c>
      <c r="K31" s="280" t="s">
        <v>51</v>
      </c>
    </row>
    <row r="32" spans="1:11" x14ac:dyDescent="0.2">
      <c r="B32" s="233">
        <f>ROW(B32)-ROW(B$4)</f>
        <v>28</v>
      </c>
      <c r="C32" s="267" t="s">
        <v>45</v>
      </c>
      <c r="D32" s="215"/>
      <c r="E32" s="278" t="s">
        <v>51</v>
      </c>
      <c r="G32" s="269" t="s">
        <v>51</v>
      </c>
      <c r="H32" s="270" t="s">
        <v>51</v>
      </c>
      <c r="I32" s="279" t="s">
        <v>51</v>
      </c>
      <c r="J32" s="239" t="s">
        <v>51</v>
      </c>
      <c r="K32" s="280" t="s">
        <v>51</v>
      </c>
    </row>
    <row r="33" spans="1:11" x14ac:dyDescent="0.2">
      <c r="B33" s="233">
        <f>ROW(B33)-ROW(B$4)</f>
        <v>29</v>
      </c>
      <c r="C33" s="267" t="s">
        <v>46</v>
      </c>
      <c r="D33" s="215"/>
      <c r="E33" s="278" t="s">
        <v>51</v>
      </c>
      <c r="G33" s="269" t="s">
        <v>51</v>
      </c>
      <c r="H33" s="270" t="s">
        <v>51</v>
      </c>
      <c r="I33" s="279" t="s">
        <v>51</v>
      </c>
      <c r="J33" s="239" t="s">
        <v>51</v>
      </c>
      <c r="K33" s="280" t="s">
        <v>51</v>
      </c>
    </row>
    <row r="34" spans="1:11" x14ac:dyDescent="0.2">
      <c r="B34" s="233">
        <f>ROW(B34)-ROW(B$4)</f>
        <v>30</v>
      </c>
      <c r="C34" s="267" t="s">
        <v>47</v>
      </c>
      <c r="D34" s="215"/>
      <c r="E34" s="278" t="s">
        <v>51</v>
      </c>
      <c r="G34" s="269" t="s">
        <v>51</v>
      </c>
      <c r="H34" s="270" t="s">
        <v>51</v>
      </c>
      <c r="I34" s="279" t="s">
        <v>51</v>
      </c>
      <c r="J34" s="239" t="s">
        <v>51</v>
      </c>
      <c r="K34" s="280" t="s">
        <v>51</v>
      </c>
    </row>
    <row r="35" spans="1:11" x14ac:dyDescent="0.2">
      <c r="B35" s="233">
        <f>ROW(B35)-ROW(B$4)</f>
        <v>31</v>
      </c>
      <c r="C35" s="267" t="s">
        <v>48</v>
      </c>
      <c r="D35" s="215"/>
      <c r="E35" s="278" t="s">
        <v>51</v>
      </c>
      <c r="G35" s="269" t="s">
        <v>51</v>
      </c>
      <c r="H35" s="270" t="s">
        <v>51</v>
      </c>
      <c r="I35" s="279" t="s">
        <v>51</v>
      </c>
      <c r="J35" s="239" t="s">
        <v>51</v>
      </c>
      <c r="K35" s="280" t="s">
        <v>51</v>
      </c>
    </row>
    <row r="36" spans="1:11" ht="17" thickBot="1" x14ac:dyDescent="0.25">
      <c r="B36" s="251">
        <f>ROW(B36)-ROW(B$4)</f>
        <v>32</v>
      </c>
      <c r="C36" s="252" t="s">
        <v>49</v>
      </c>
      <c r="D36" s="215"/>
      <c r="E36" s="281" t="s">
        <v>51</v>
      </c>
      <c r="G36" s="254" t="s">
        <v>51</v>
      </c>
      <c r="H36" s="255" t="s">
        <v>51</v>
      </c>
      <c r="I36" s="282" t="s">
        <v>51</v>
      </c>
      <c r="J36" s="255" t="s">
        <v>51</v>
      </c>
      <c r="K36" s="283" t="s">
        <v>51</v>
      </c>
    </row>
    <row r="37" spans="1:11" x14ac:dyDescent="0.2">
      <c r="A37" s="27"/>
      <c r="B37" s="284"/>
      <c r="C37" s="215"/>
      <c r="D37" s="215"/>
      <c r="E37" s="285"/>
      <c r="G37" s="286"/>
      <c r="H37" s="286"/>
      <c r="I37" s="286"/>
      <c r="J37" s="286"/>
      <c r="K37" s="286"/>
    </row>
    <row r="38" spans="1:11" x14ac:dyDescent="0.2">
      <c r="A38" s="27"/>
      <c r="B38" s="284"/>
      <c r="C38" s="215"/>
      <c r="D38" s="215"/>
      <c r="E38" s="285"/>
      <c r="G38" s="286"/>
      <c r="H38" s="286"/>
      <c r="I38" s="286"/>
      <c r="J38" s="286"/>
      <c r="K38" s="286"/>
    </row>
    <row r="39" spans="1:11" x14ac:dyDescent="0.2">
      <c r="A39" s="27"/>
      <c r="B39" s="284"/>
      <c r="C39" s="215"/>
      <c r="D39" s="215"/>
      <c r="E39" s="285"/>
      <c r="G39" s="286"/>
      <c r="H39" s="286"/>
      <c r="I39" s="286"/>
      <c r="J39" s="286"/>
      <c r="K39" s="286"/>
    </row>
    <row r="40" spans="1:11" x14ac:dyDescent="0.2">
      <c r="A40" s="1"/>
      <c r="B40" s="284"/>
      <c r="C40" s="215"/>
      <c r="D40" s="215"/>
      <c r="E40" s="285"/>
      <c r="G40" s="286"/>
      <c r="H40" s="286"/>
      <c r="I40" s="286"/>
      <c r="J40" s="286"/>
      <c r="K40" s="286"/>
    </row>
    <row r="41" spans="1:11" x14ac:dyDescent="0.2">
      <c r="B41" s="284"/>
      <c r="C41" s="215"/>
      <c r="D41" s="215"/>
      <c r="E41" s="285"/>
      <c r="G41" s="286"/>
      <c r="H41" s="286"/>
      <c r="I41" s="286"/>
      <c r="J41" s="286"/>
      <c r="K41" s="286"/>
    </row>
    <row r="42" spans="1:11" x14ac:dyDescent="0.2">
      <c r="B42" s="284"/>
      <c r="C42" s="215"/>
      <c r="D42" s="215"/>
      <c r="E42" s="285"/>
      <c r="G42" s="286"/>
      <c r="H42" s="286"/>
      <c r="I42" s="286"/>
      <c r="J42" s="286"/>
      <c r="K42" s="286"/>
    </row>
    <row r="43" spans="1:11" x14ac:dyDescent="0.2">
      <c r="A43" s="1"/>
      <c r="B43" s="284"/>
      <c r="C43" s="215"/>
      <c r="D43" s="215"/>
      <c r="E43" s="285"/>
      <c r="G43" s="286"/>
      <c r="H43" s="286"/>
      <c r="I43" s="286"/>
      <c r="J43" s="286"/>
      <c r="K43" s="286"/>
    </row>
    <row r="44" spans="1:11" x14ac:dyDescent="0.2">
      <c r="A44" s="27"/>
      <c r="B44" s="284"/>
      <c r="C44" s="215"/>
      <c r="D44" s="215"/>
      <c r="E44" s="285"/>
      <c r="G44" s="286"/>
      <c r="H44" s="286"/>
      <c r="I44" s="286"/>
      <c r="J44" s="286"/>
      <c r="K44" s="286"/>
    </row>
    <row r="45" spans="1:11" x14ac:dyDescent="0.2">
      <c r="A45" s="27"/>
      <c r="B45" s="284"/>
      <c r="C45" s="215"/>
      <c r="D45" s="215"/>
      <c r="E45" s="285"/>
      <c r="G45" s="286"/>
      <c r="H45" s="286"/>
      <c r="I45" s="286"/>
      <c r="J45" s="286"/>
      <c r="K45" s="286"/>
    </row>
    <row r="46" spans="1:11" x14ac:dyDescent="0.2">
      <c r="B46" s="284"/>
      <c r="C46" s="215"/>
      <c r="D46" s="215"/>
      <c r="E46" s="285"/>
      <c r="G46" s="287"/>
      <c r="H46" s="286"/>
      <c r="I46" s="286"/>
      <c r="J46" s="286"/>
      <c r="K46" s="286"/>
    </row>
    <row r="47" spans="1:11" x14ac:dyDescent="0.2">
      <c r="B47" s="284"/>
      <c r="C47" s="215"/>
      <c r="D47" s="215"/>
      <c r="E47" s="285"/>
      <c r="G47" s="287"/>
      <c r="H47" s="286"/>
      <c r="J47" s="286"/>
      <c r="K47" s="286"/>
    </row>
    <row r="48" spans="1:11" x14ac:dyDescent="0.2">
      <c r="A48" s="1"/>
      <c r="B48" s="284"/>
      <c r="C48" s="215"/>
      <c r="D48" s="215"/>
      <c r="E48" s="285"/>
      <c r="G48" s="286"/>
      <c r="H48" s="286"/>
      <c r="I48" s="286"/>
      <c r="J48" s="286"/>
      <c r="K48" s="286"/>
    </row>
    <row r="49" spans="1:11" x14ac:dyDescent="0.2">
      <c r="B49" s="284"/>
      <c r="C49" s="215"/>
      <c r="D49" s="215"/>
      <c r="E49" s="285"/>
      <c r="G49" s="286"/>
      <c r="H49" s="286"/>
      <c r="I49" s="286"/>
      <c r="J49" s="286"/>
      <c r="K49" s="286"/>
    </row>
    <row r="50" spans="1:11" x14ac:dyDescent="0.2">
      <c r="B50" s="284"/>
      <c r="C50" s="215"/>
      <c r="D50" s="215"/>
      <c r="E50" s="285"/>
      <c r="G50" s="286"/>
      <c r="H50" s="286"/>
      <c r="I50" s="286"/>
      <c r="J50" s="286"/>
      <c r="K50" s="286"/>
    </row>
    <row r="51" spans="1:11" x14ac:dyDescent="0.2">
      <c r="B51" s="284"/>
      <c r="C51" s="215"/>
      <c r="D51" s="215"/>
      <c r="E51" s="285"/>
      <c r="G51" s="286"/>
      <c r="H51" s="286"/>
      <c r="I51" s="286"/>
      <c r="J51" s="286"/>
      <c r="K51" s="286"/>
    </row>
    <row r="52" spans="1:11" x14ac:dyDescent="0.2">
      <c r="B52" s="284"/>
      <c r="C52" s="215"/>
      <c r="D52" s="215"/>
      <c r="E52" s="285"/>
      <c r="G52" s="286"/>
      <c r="H52" s="286"/>
      <c r="I52" s="286"/>
      <c r="J52" s="286"/>
      <c r="K52" s="286"/>
    </row>
    <row r="53" spans="1:11" x14ac:dyDescent="0.2">
      <c r="B53" s="284"/>
      <c r="C53" s="215"/>
      <c r="D53" s="215"/>
      <c r="E53" s="285"/>
      <c r="H53" s="286"/>
      <c r="I53" s="286"/>
      <c r="J53" s="286"/>
    </row>
    <row r="54" spans="1:11" x14ac:dyDescent="0.2">
      <c r="A54" s="27"/>
      <c r="B54" s="284"/>
      <c r="C54" s="215"/>
      <c r="D54" s="215"/>
      <c r="E54" s="285"/>
      <c r="G54" s="286"/>
      <c r="H54" s="286"/>
      <c r="I54" s="286"/>
      <c r="J54" s="286"/>
      <c r="K54" s="286"/>
    </row>
    <row r="55" spans="1:11" x14ac:dyDescent="0.2">
      <c r="A55" s="27"/>
      <c r="B55" s="284"/>
      <c r="C55" s="215"/>
      <c r="D55" s="215"/>
      <c r="E55" s="285"/>
      <c r="G55" s="286"/>
      <c r="H55" s="286"/>
      <c r="I55" s="286"/>
      <c r="J55" s="286"/>
      <c r="K55" s="286"/>
    </row>
    <row r="56" spans="1:11" x14ac:dyDescent="0.2">
      <c r="B56" s="284"/>
      <c r="C56" s="215"/>
      <c r="D56" s="215"/>
      <c r="E56" s="285"/>
      <c r="G56" s="286"/>
      <c r="H56" s="286"/>
      <c r="I56" s="286"/>
      <c r="J56" s="286"/>
      <c r="K56" s="286"/>
    </row>
    <row r="57" spans="1:11" x14ac:dyDescent="0.2">
      <c r="A57" s="27"/>
      <c r="B57" s="284"/>
      <c r="C57" s="215"/>
      <c r="D57" s="215"/>
      <c r="E57" s="285"/>
      <c r="G57" s="286"/>
      <c r="H57" s="286"/>
      <c r="I57" s="286"/>
      <c r="J57" s="286"/>
      <c r="K57" s="286"/>
    </row>
    <row r="58" spans="1:11" x14ac:dyDescent="0.2">
      <c r="B58" s="284"/>
      <c r="C58" s="215"/>
      <c r="D58" s="215"/>
      <c r="E58" s="285"/>
      <c r="G58" s="286"/>
      <c r="H58" s="286"/>
      <c r="I58" s="286"/>
      <c r="J58" s="286"/>
      <c r="K58" s="286"/>
    </row>
    <row r="59" spans="1:11" x14ac:dyDescent="0.2">
      <c r="B59" s="284"/>
      <c r="C59" s="215"/>
      <c r="D59" s="215"/>
      <c r="E59" s="285"/>
      <c r="G59" s="286"/>
      <c r="H59" s="286"/>
      <c r="I59" s="286"/>
      <c r="J59" s="286"/>
      <c r="K59" s="286"/>
    </row>
    <row r="60" spans="1:11" x14ac:dyDescent="0.2">
      <c r="A60" s="27"/>
      <c r="B60" s="284"/>
      <c r="C60" s="215"/>
      <c r="D60" s="215"/>
      <c r="E60" s="285"/>
      <c r="G60" s="286"/>
      <c r="H60" s="286"/>
      <c r="I60" s="286"/>
      <c r="J60" s="286"/>
      <c r="K60" s="286"/>
    </row>
    <row r="61" spans="1:11" x14ac:dyDescent="0.2">
      <c r="B61" s="284"/>
      <c r="C61" s="215"/>
      <c r="D61" s="215"/>
      <c r="E61" s="285"/>
      <c r="G61" s="286"/>
      <c r="H61" s="286"/>
      <c r="I61" s="286"/>
      <c r="J61" s="286"/>
      <c r="K61" s="286"/>
    </row>
    <row r="62" spans="1:11" x14ac:dyDescent="0.2">
      <c r="B62" s="284"/>
      <c r="C62" s="215"/>
      <c r="D62" s="215"/>
      <c r="E62" s="285"/>
      <c r="G62" s="286"/>
      <c r="H62" s="286"/>
      <c r="I62" s="286"/>
      <c r="J62" s="286"/>
      <c r="K62" s="286"/>
    </row>
    <row r="63" spans="1:11" x14ac:dyDescent="0.2">
      <c r="B63" s="284"/>
      <c r="C63" s="215"/>
      <c r="D63" s="215"/>
      <c r="E63" s="285"/>
      <c r="G63" s="286"/>
      <c r="H63" s="286"/>
      <c r="I63" s="286"/>
      <c r="J63" s="286"/>
      <c r="K63" s="286"/>
    </row>
    <row r="64" spans="1:11" x14ac:dyDescent="0.2">
      <c r="B64" s="284"/>
      <c r="C64" s="215"/>
      <c r="D64" s="215"/>
      <c r="E64" s="285"/>
      <c r="G64" s="286"/>
      <c r="H64" s="286"/>
      <c r="I64" s="286"/>
      <c r="J64" s="286"/>
      <c r="K64" s="286"/>
    </row>
    <row r="65" spans="2:11" x14ac:dyDescent="0.2">
      <c r="B65" s="284"/>
      <c r="C65" s="215"/>
      <c r="D65" s="215"/>
      <c r="E65" s="285"/>
      <c r="G65" s="286"/>
      <c r="H65" s="286"/>
      <c r="I65" s="286"/>
      <c r="J65" s="286"/>
      <c r="K65" s="286"/>
    </row>
    <row r="66" spans="2:11" x14ac:dyDescent="0.2">
      <c r="B66" s="284"/>
      <c r="C66" s="215"/>
      <c r="D66" s="215"/>
      <c r="E66" s="285"/>
      <c r="G66" s="286"/>
      <c r="H66" s="286"/>
      <c r="I66" s="286"/>
      <c r="J66" s="286"/>
      <c r="K66" s="286"/>
    </row>
    <row r="67" spans="2:11" x14ac:dyDescent="0.2">
      <c r="B67" s="284"/>
      <c r="C67" s="215"/>
      <c r="D67" s="215"/>
      <c r="E67" s="285"/>
      <c r="G67" s="286"/>
      <c r="H67" s="286"/>
      <c r="I67" s="286"/>
      <c r="J67" s="286"/>
      <c r="K67" s="286"/>
    </row>
    <row r="68" spans="2:11" ht="18" hidden="1" customHeight="1" x14ac:dyDescent="0.2">
      <c r="B68" s="288"/>
      <c r="C68" s="289"/>
      <c r="D68" s="215"/>
      <c r="E68" s="290"/>
      <c r="G68" s="291">
        <v>1</v>
      </c>
      <c r="H68" s="292">
        <v>2</v>
      </c>
      <c r="I68" s="292">
        <v>5</v>
      </c>
      <c r="J68" s="292">
        <v>10</v>
      </c>
      <c r="K68" s="292">
        <v>10</v>
      </c>
    </row>
    <row r="69" spans="2:11" x14ac:dyDescent="0.2">
      <c r="G69" s="293">
        <f>SUM(G68:K68)</f>
        <v>28</v>
      </c>
    </row>
  </sheetData>
  <mergeCells count="4">
    <mergeCell ref="C3:C4"/>
    <mergeCell ref="B3:B4"/>
    <mergeCell ref="E3:E4"/>
    <mergeCell ref="B2:K2"/>
  </mergeCells>
  <pageMargins left="0.7" right="0.7" top="0.75" bottom="0.75" header="0.3" footer="0.3"/>
  <pageSetup paperSize="9" orientation="portrait" r:id="rId1"/>
  <ignoredErrors>
    <ignoredError sqref="B5:B3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6664-0B4C-414A-A6F9-B8B19A071EE0}">
  <sheetPr>
    <pageSetUpPr fitToPage="1"/>
  </sheetPr>
  <dimension ref="A1:AZ1000"/>
  <sheetViews>
    <sheetView showGridLines="0" topLeftCell="B1" workbookViewId="0">
      <selection activeCell="K12" sqref="K12"/>
    </sheetView>
  </sheetViews>
  <sheetFormatPr baseColWidth="10" defaultColWidth="11.1640625" defaultRowHeight="15" customHeight="1" x14ac:dyDescent="0.2"/>
  <cols>
    <col min="1" max="1" width="0.6640625" style="52" customWidth="1"/>
    <col min="2" max="2" width="7.6640625" style="98" customWidth="1"/>
    <col min="3" max="3" width="3.6640625" style="98" customWidth="1"/>
    <col min="4" max="4" width="8.6640625" style="98" customWidth="1"/>
    <col min="5" max="5" width="22.83203125" style="98" customWidth="1"/>
    <col min="6" max="6" width="12.83203125" style="207" customWidth="1"/>
    <col min="7" max="7" width="5.83203125" style="208" customWidth="1"/>
    <col min="8" max="8" width="1.6640625" style="98" customWidth="1"/>
    <col min="9" max="9" width="7.6640625" style="98" customWidth="1"/>
    <col min="10" max="10" width="3.6640625" style="98" customWidth="1"/>
    <col min="11" max="11" width="6.6640625" style="98" customWidth="1"/>
    <col min="12" max="12" width="22.83203125" style="98" customWidth="1"/>
    <col min="13" max="13" width="12.83203125" style="207" customWidth="1"/>
    <col min="14" max="14" width="5.83203125" style="98" customWidth="1"/>
    <col min="15" max="15" width="1.6640625" style="98" customWidth="1"/>
    <col min="16" max="16" width="7.6640625" style="98" customWidth="1"/>
    <col min="17" max="17" width="3.6640625" style="98" customWidth="1"/>
    <col min="18" max="18" width="7.83203125" style="98" customWidth="1"/>
    <col min="19" max="19" width="22.83203125" style="98" customWidth="1"/>
    <col min="20" max="20" width="12.83203125" style="207" customWidth="1"/>
    <col min="21" max="21" width="5.83203125" style="98" customWidth="1"/>
    <col min="22" max="22" width="1.6640625" style="98" customWidth="1"/>
    <col min="23" max="23" width="7.6640625" style="98" customWidth="1"/>
    <col min="24" max="24" width="3.6640625" style="98" customWidth="1"/>
    <col min="25" max="25" width="8.6640625" style="98" customWidth="1"/>
    <col min="26" max="26" width="22.83203125" style="98" customWidth="1"/>
    <col min="27" max="27" width="12.83203125" style="207" customWidth="1"/>
    <col min="28" max="28" width="5.83203125" style="98" customWidth="1"/>
    <col min="29" max="30" width="1.6640625" style="98" customWidth="1"/>
    <col min="31" max="31" width="7.1640625" style="98" customWidth="1"/>
    <col min="32" max="32" width="3.6640625" style="98" customWidth="1"/>
    <col min="33" max="33" width="10" style="98" customWidth="1"/>
    <col min="34" max="34" width="22.83203125" style="98" customWidth="1"/>
    <col min="35" max="35" width="12.83203125" style="98" customWidth="1"/>
    <col min="36" max="36" width="5.83203125" style="98" customWidth="1"/>
    <col min="37" max="37" width="1" style="52" customWidth="1"/>
    <col min="38" max="40" width="8.6640625" style="52" customWidth="1"/>
    <col min="41" max="52" width="11" style="52" customWidth="1"/>
    <col min="53" max="16384" width="11.1640625" style="52"/>
  </cols>
  <sheetData>
    <row r="1" spans="1:52" ht="12" customHeight="1" x14ac:dyDescent="0.2">
      <c r="A1" s="51"/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</row>
    <row r="2" spans="1:52" ht="16" x14ac:dyDescent="0.2">
      <c r="A2" s="54"/>
      <c r="B2" s="104" t="s">
        <v>165</v>
      </c>
      <c r="C2" s="105"/>
      <c r="D2" s="105"/>
      <c r="E2" s="105"/>
      <c r="F2" s="105"/>
      <c r="G2" s="106"/>
      <c r="H2" s="88"/>
      <c r="I2" s="104" t="s">
        <v>166</v>
      </c>
      <c r="J2" s="105"/>
      <c r="K2" s="105"/>
      <c r="L2" s="105"/>
      <c r="M2" s="105"/>
      <c r="N2" s="106"/>
      <c r="O2" s="107"/>
      <c r="P2" s="108"/>
      <c r="Q2" s="103"/>
      <c r="R2" s="103"/>
      <c r="S2" s="103"/>
      <c r="T2" s="103"/>
      <c r="U2" s="103"/>
      <c r="V2" s="107"/>
      <c r="W2" s="104" t="s">
        <v>167</v>
      </c>
      <c r="X2" s="105"/>
      <c r="Y2" s="105"/>
      <c r="Z2" s="105"/>
      <c r="AA2" s="105"/>
      <c r="AB2" s="106"/>
      <c r="AC2" s="107"/>
      <c r="AD2" s="107"/>
      <c r="AE2" s="104" t="s">
        <v>8</v>
      </c>
      <c r="AF2" s="105"/>
      <c r="AG2" s="105"/>
      <c r="AH2" s="105"/>
      <c r="AI2" s="105"/>
      <c r="AJ2" s="106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</row>
    <row r="3" spans="1:52" ht="3" customHeight="1" x14ac:dyDescent="0.2">
      <c r="A3" s="56"/>
      <c r="B3" s="88"/>
      <c r="C3" s="88"/>
      <c r="D3" s="88"/>
      <c r="E3" s="88"/>
      <c r="F3" s="89"/>
      <c r="G3" s="90"/>
      <c r="H3" s="88"/>
      <c r="I3" s="109"/>
      <c r="J3" s="109"/>
      <c r="K3" s="109"/>
      <c r="L3" s="109"/>
      <c r="M3" s="110"/>
      <c r="N3" s="111"/>
      <c r="O3" s="107"/>
      <c r="P3" s="88"/>
      <c r="Q3" s="88"/>
      <c r="R3" s="88"/>
      <c r="S3" s="88"/>
      <c r="T3" s="89"/>
      <c r="U3" s="90"/>
      <c r="V3" s="107"/>
      <c r="W3" s="88"/>
      <c r="X3" s="88"/>
      <c r="Y3" s="88"/>
      <c r="Z3" s="88"/>
      <c r="AA3" s="89"/>
      <c r="AB3" s="90"/>
      <c r="AC3" s="107"/>
      <c r="AD3" s="107"/>
      <c r="AE3" s="88"/>
      <c r="AF3" s="88"/>
      <c r="AG3" s="88"/>
      <c r="AH3" s="88"/>
      <c r="AI3" s="92"/>
      <c r="AJ3" s="90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</row>
    <row r="4" spans="1:52" ht="18" customHeight="1" x14ac:dyDescent="0.2">
      <c r="A4" s="56"/>
      <c r="B4" s="112">
        <v>1</v>
      </c>
      <c r="C4" s="113" t="s">
        <v>168</v>
      </c>
      <c r="D4" s="114" t="s">
        <v>9</v>
      </c>
      <c r="E4" s="115" t="s">
        <v>33</v>
      </c>
      <c r="F4" s="116" t="s">
        <v>10</v>
      </c>
      <c r="G4" s="117">
        <v>4</v>
      </c>
      <c r="H4" s="87"/>
      <c r="I4" s="88"/>
      <c r="J4" s="88"/>
      <c r="K4" s="88"/>
      <c r="L4" s="88"/>
      <c r="M4" s="89"/>
      <c r="N4" s="90"/>
      <c r="O4" s="107"/>
      <c r="P4" s="88"/>
      <c r="Q4" s="88"/>
      <c r="R4" s="88"/>
      <c r="S4" s="88"/>
      <c r="T4" s="89"/>
      <c r="U4" s="90"/>
      <c r="V4" s="107"/>
      <c r="W4" s="88"/>
      <c r="X4" s="88"/>
      <c r="Y4" s="88"/>
      <c r="Z4" s="88"/>
      <c r="AA4" s="89"/>
      <c r="AB4" s="90"/>
      <c r="AC4" s="107"/>
      <c r="AD4" s="107"/>
      <c r="AE4" s="118"/>
      <c r="AF4" s="119"/>
      <c r="AG4" s="120"/>
      <c r="AH4" s="120"/>
      <c r="AI4" s="121"/>
      <c r="AJ4" s="122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</row>
    <row r="5" spans="1:52" ht="18" customHeight="1" x14ac:dyDescent="0.2">
      <c r="A5" s="56"/>
      <c r="B5" s="123"/>
      <c r="C5" s="124" t="s">
        <v>169</v>
      </c>
      <c r="D5" s="125" t="s">
        <v>9</v>
      </c>
      <c r="E5" s="126" t="s">
        <v>19</v>
      </c>
      <c r="F5" s="127" t="s">
        <v>128</v>
      </c>
      <c r="G5" s="128">
        <v>1</v>
      </c>
      <c r="H5" s="87"/>
      <c r="I5" s="88"/>
      <c r="J5" s="88"/>
      <c r="K5" s="88"/>
      <c r="L5" s="88"/>
      <c r="M5" s="89"/>
      <c r="N5" s="90"/>
      <c r="O5" s="107"/>
      <c r="P5" s="88"/>
      <c r="Q5" s="88"/>
      <c r="R5" s="88"/>
      <c r="S5" s="88"/>
      <c r="T5" s="89"/>
      <c r="U5" s="90"/>
      <c r="V5" s="107"/>
      <c r="W5" s="88"/>
      <c r="X5" s="88"/>
      <c r="Y5" s="88"/>
      <c r="Z5" s="88"/>
      <c r="AA5" s="89"/>
      <c r="AB5" s="90"/>
      <c r="AC5" s="107"/>
      <c r="AD5" s="107"/>
      <c r="AE5" s="118"/>
      <c r="AF5" s="119"/>
      <c r="AG5" s="120"/>
      <c r="AH5" s="120"/>
      <c r="AI5" s="121"/>
      <c r="AJ5" s="122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ht="18" customHeight="1" x14ac:dyDescent="0.2">
      <c r="A6" s="56"/>
      <c r="B6" s="123"/>
      <c r="C6" s="124" t="s">
        <v>170</v>
      </c>
      <c r="D6" s="125" t="s">
        <v>9</v>
      </c>
      <c r="E6" s="126" t="s">
        <v>28</v>
      </c>
      <c r="F6" s="127" t="s">
        <v>129</v>
      </c>
      <c r="G6" s="128">
        <v>2</v>
      </c>
      <c r="H6" s="87"/>
      <c r="I6" s="129">
        <v>7</v>
      </c>
      <c r="J6" s="130" t="s">
        <v>125</v>
      </c>
      <c r="K6" s="131">
        <v>1</v>
      </c>
      <c r="L6" s="131" t="s">
        <v>28</v>
      </c>
      <c r="M6" s="132" t="s">
        <v>142</v>
      </c>
      <c r="N6" s="133" t="s">
        <v>124</v>
      </c>
      <c r="O6" s="107"/>
      <c r="P6" s="88"/>
      <c r="Q6" s="88"/>
      <c r="R6" s="88"/>
      <c r="S6" s="88"/>
      <c r="T6" s="89"/>
      <c r="U6" s="90"/>
      <c r="V6" s="107"/>
      <c r="W6" s="88"/>
      <c r="X6" s="88"/>
      <c r="Y6" s="88"/>
      <c r="Z6" s="88"/>
      <c r="AA6" s="89"/>
      <c r="AB6" s="90"/>
      <c r="AC6" s="107"/>
      <c r="AD6" s="107"/>
      <c r="AE6" s="118"/>
      <c r="AF6" s="119"/>
      <c r="AG6" s="120"/>
      <c r="AH6" s="120"/>
      <c r="AI6" s="121"/>
      <c r="AJ6" s="122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</row>
    <row r="7" spans="1:52" ht="18" customHeight="1" x14ac:dyDescent="0.2">
      <c r="A7" s="56"/>
      <c r="B7" s="134"/>
      <c r="C7" s="135" t="s">
        <v>171</v>
      </c>
      <c r="D7" s="136" t="s">
        <v>9</v>
      </c>
      <c r="E7" s="137" t="s">
        <v>32</v>
      </c>
      <c r="F7" s="138" t="s">
        <v>130</v>
      </c>
      <c r="G7" s="139">
        <v>3</v>
      </c>
      <c r="H7" s="87"/>
      <c r="I7" s="123"/>
      <c r="J7" s="140" t="s">
        <v>169</v>
      </c>
      <c r="K7" s="141">
        <v>1</v>
      </c>
      <c r="L7" s="126" t="s">
        <v>19</v>
      </c>
      <c r="M7" s="142" t="s">
        <v>143</v>
      </c>
      <c r="N7" s="143" t="s">
        <v>123</v>
      </c>
      <c r="O7" s="107"/>
      <c r="P7" s="88"/>
      <c r="Q7" s="88"/>
      <c r="R7" s="88"/>
      <c r="S7" s="88"/>
      <c r="T7" s="89"/>
      <c r="U7" s="90"/>
      <c r="V7" s="107"/>
      <c r="W7" s="88"/>
      <c r="X7" s="88"/>
      <c r="Y7" s="88"/>
      <c r="Z7" s="88"/>
      <c r="AA7" s="89"/>
      <c r="AB7" s="90"/>
      <c r="AC7" s="107"/>
      <c r="AD7" s="107"/>
      <c r="AE7" s="144"/>
      <c r="AF7" s="119"/>
      <c r="AG7" s="120"/>
      <c r="AH7" s="120"/>
      <c r="AI7" s="121"/>
      <c r="AJ7" s="122"/>
      <c r="AK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</row>
    <row r="8" spans="1:52" ht="18" customHeight="1" x14ac:dyDescent="0.2">
      <c r="A8" s="56"/>
      <c r="B8" s="112">
        <v>2</v>
      </c>
      <c r="C8" s="145" t="s">
        <v>172</v>
      </c>
      <c r="D8" s="114" t="s">
        <v>9</v>
      </c>
      <c r="E8" s="115" t="s">
        <v>30</v>
      </c>
      <c r="F8" s="116" t="s">
        <v>131</v>
      </c>
      <c r="G8" s="117">
        <v>3</v>
      </c>
      <c r="H8" s="91"/>
      <c r="I8" s="123"/>
      <c r="J8" s="140" t="s">
        <v>169</v>
      </c>
      <c r="K8" s="141">
        <v>2</v>
      </c>
      <c r="L8" s="126" t="s">
        <v>20</v>
      </c>
      <c r="M8" s="142" t="s">
        <v>144</v>
      </c>
      <c r="N8" s="143" t="s">
        <v>125</v>
      </c>
      <c r="O8" s="146"/>
      <c r="P8" s="118"/>
      <c r="Q8" s="119"/>
      <c r="R8" s="147"/>
      <c r="S8" s="147"/>
      <c r="T8" s="148"/>
      <c r="U8" s="149"/>
      <c r="V8" s="107"/>
      <c r="W8" s="88"/>
      <c r="X8" s="88"/>
      <c r="Y8" s="88"/>
      <c r="Z8" s="88"/>
      <c r="AA8" s="89"/>
      <c r="AB8" s="90"/>
      <c r="AC8" s="107"/>
      <c r="AD8" s="107"/>
      <c r="AE8" s="88"/>
      <c r="AF8" s="88"/>
      <c r="AG8" s="88"/>
      <c r="AH8" s="88"/>
      <c r="AI8" s="92"/>
      <c r="AJ8" s="90"/>
      <c r="AK8" s="57"/>
      <c r="AL8" s="71"/>
      <c r="AM8" s="72"/>
      <c r="AN8" s="72"/>
      <c r="AO8" s="58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</row>
    <row r="9" spans="1:52" ht="18" customHeight="1" x14ac:dyDescent="0.2">
      <c r="A9" s="56"/>
      <c r="B9" s="123"/>
      <c r="C9" s="124" t="s">
        <v>173</v>
      </c>
      <c r="D9" s="125" t="s">
        <v>9</v>
      </c>
      <c r="E9" s="126" t="s">
        <v>22</v>
      </c>
      <c r="F9" s="127" t="s">
        <v>10</v>
      </c>
      <c r="G9" s="128">
        <v>4</v>
      </c>
      <c r="H9" s="93"/>
      <c r="I9" s="134"/>
      <c r="J9" s="150" t="s">
        <v>174</v>
      </c>
      <c r="K9" s="151">
        <v>2</v>
      </c>
      <c r="L9" s="137" t="s">
        <v>26</v>
      </c>
      <c r="M9" s="152" t="s">
        <v>145</v>
      </c>
      <c r="N9" s="153" t="s">
        <v>122</v>
      </c>
      <c r="O9" s="154"/>
      <c r="P9" s="118"/>
      <c r="Q9" s="119"/>
      <c r="R9" s="147"/>
      <c r="S9" s="147"/>
      <c r="T9" s="148"/>
      <c r="U9" s="149"/>
      <c r="V9" s="107"/>
      <c r="W9" s="88"/>
      <c r="X9" s="88"/>
      <c r="Y9" s="88"/>
      <c r="Z9" s="88"/>
      <c r="AA9" s="89"/>
      <c r="AB9" s="90"/>
      <c r="AC9" s="107"/>
      <c r="AD9" s="107"/>
      <c r="AE9" s="88"/>
      <c r="AF9" s="88"/>
      <c r="AG9" s="88"/>
      <c r="AH9" s="88"/>
      <c r="AI9" s="92"/>
      <c r="AJ9" s="90"/>
      <c r="AK9" s="57"/>
      <c r="AL9" s="59"/>
      <c r="AM9" s="59"/>
      <c r="AN9" s="59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</row>
    <row r="10" spans="1:52" ht="18" customHeight="1" x14ac:dyDescent="0.2">
      <c r="A10" s="56"/>
      <c r="B10" s="123"/>
      <c r="C10" s="124" t="s">
        <v>175</v>
      </c>
      <c r="D10" s="125" t="s">
        <v>9</v>
      </c>
      <c r="E10" s="126" t="s">
        <v>20</v>
      </c>
      <c r="F10" s="127" t="s">
        <v>132</v>
      </c>
      <c r="G10" s="128">
        <v>1</v>
      </c>
      <c r="H10" s="87"/>
      <c r="I10" s="94"/>
      <c r="J10" s="94"/>
      <c r="K10" s="94"/>
      <c r="L10" s="94"/>
      <c r="M10" s="95"/>
      <c r="N10" s="96"/>
      <c r="O10" s="154"/>
      <c r="P10" s="118"/>
      <c r="Q10" s="119"/>
      <c r="R10" s="147"/>
      <c r="S10" s="147"/>
      <c r="T10" s="148"/>
      <c r="U10" s="149"/>
      <c r="V10" s="107"/>
      <c r="W10" s="155">
        <v>12</v>
      </c>
      <c r="X10" s="130" t="s">
        <v>174</v>
      </c>
      <c r="Y10" s="131">
        <v>7</v>
      </c>
      <c r="Z10" s="156" t="s">
        <v>20</v>
      </c>
      <c r="AA10" s="132" t="s">
        <v>157</v>
      </c>
      <c r="AB10" s="133" t="s">
        <v>125</v>
      </c>
      <c r="AC10" s="107"/>
      <c r="AD10" s="107"/>
      <c r="AE10" s="155" t="s">
        <v>111</v>
      </c>
      <c r="AF10" s="157" t="s">
        <v>174</v>
      </c>
      <c r="AG10" s="158">
        <v>13</v>
      </c>
      <c r="AH10" s="159" t="s">
        <v>21</v>
      </c>
      <c r="AI10" s="132" t="s">
        <v>10</v>
      </c>
      <c r="AJ10" s="160" t="s">
        <v>124</v>
      </c>
      <c r="AK10" s="57"/>
      <c r="AL10" s="58"/>
      <c r="AM10" s="58"/>
      <c r="AN10" s="58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</row>
    <row r="11" spans="1:52" ht="18" customHeight="1" x14ac:dyDescent="0.2">
      <c r="A11" s="56"/>
      <c r="B11" s="134"/>
      <c r="C11" s="135" t="s">
        <v>176</v>
      </c>
      <c r="D11" s="136" t="s">
        <v>9</v>
      </c>
      <c r="E11" s="137" t="s">
        <v>26</v>
      </c>
      <c r="F11" s="138" t="s">
        <v>133</v>
      </c>
      <c r="G11" s="139">
        <v>2</v>
      </c>
      <c r="H11" s="87"/>
      <c r="I11" s="88"/>
      <c r="J11" s="88"/>
      <c r="K11" s="88"/>
      <c r="L11" s="88"/>
      <c r="M11" s="89"/>
      <c r="N11" s="90"/>
      <c r="O11" s="154"/>
      <c r="P11" s="161"/>
      <c r="Q11" s="162"/>
      <c r="R11" s="163"/>
      <c r="S11" s="163"/>
      <c r="T11" s="164"/>
      <c r="U11" s="165"/>
      <c r="V11" s="166"/>
      <c r="W11" s="123"/>
      <c r="X11" s="140" t="s">
        <v>169</v>
      </c>
      <c r="Y11" s="141">
        <v>7</v>
      </c>
      <c r="Z11" s="126" t="s">
        <v>19</v>
      </c>
      <c r="AA11" s="142" t="s">
        <v>10</v>
      </c>
      <c r="AB11" s="143" t="s">
        <v>124</v>
      </c>
      <c r="AC11" s="167"/>
      <c r="AD11" s="168"/>
      <c r="AE11" s="123"/>
      <c r="AF11" s="169" t="s">
        <v>174</v>
      </c>
      <c r="AG11" s="170">
        <v>12</v>
      </c>
      <c r="AH11" s="171" t="s">
        <v>20</v>
      </c>
      <c r="AI11" s="142" t="s">
        <v>10</v>
      </c>
      <c r="AJ11" s="172" t="s">
        <v>127</v>
      </c>
      <c r="AK11" s="57"/>
      <c r="AL11" s="58"/>
      <c r="AM11" s="58"/>
      <c r="AN11" s="58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</row>
    <row r="12" spans="1:52" ht="18" customHeight="1" x14ac:dyDescent="0.2">
      <c r="A12" s="56"/>
      <c r="B12" s="173">
        <v>3</v>
      </c>
      <c r="C12" s="145" t="s">
        <v>177</v>
      </c>
      <c r="D12" s="114" t="s">
        <v>9</v>
      </c>
      <c r="E12" s="115" t="s">
        <v>27</v>
      </c>
      <c r="F12" s="116" t="s">
        <v>134</v>
      </c>
      <c r="G12" s="174">
        <v>1</v>
      </c>
      <c r="H12" s="88"/>
      <c r="I12" s="88"/>
      <c r="J12" s="88"/>
      <c r="K12" s="88"/>
      <c r="L12" s="88"/>
      <c r="M12" s="89"/>
      <c r="N12" s="90"/>
      <c r="O12" s="154"/>
      <c r="Q12" s="119"/>
      <c r="R12" s="147"/>
      <c r="S12" s="147"/>
      <c r="T12" s="148"/>
      <c r="U12" s="149"/>
      <c r="V12" s="107"/>
      <c r="W12" s="123"/>
      <c r="X12" s="140" t="s">
        <v>169</v>
      </c>
      <c r="Y12" s="141">
        <v>8</v>
      </c>
      <c r="Z12" s="126" t="s">
        <v>18</v>
      </c>
      <c r="AA12" s="142" t="s">
        <v>158</v>
      </c>
      <c r="AB12" s="143" t="s">
        <v>123</v>
      </c>
      <c r="AC12" s="146"/>
      <c r="AD12" s="107"/>
      <c r="AE12" s="123"/>
      <c r="AF12" s="169" t="s">
        <v>169</v>
      </c>
      <c r="AG12" s="170">
        <v>12</v>
      </c>
      <c r="AH12" s="175" t="s">
        <v>18</v>
      </c>
      <c r="AI12" s="142" t="s">
        <v>163</v>
      </c>
      <c r="AJ12" s="172" t="s">
        <v>126</v>
      </c>
      <c r="AK12" s="57"/>
      <c r="AL12" s="58"/>
      <c r="AM12" s="58"/>
      <c r="AN12" s="58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</row>
    <row r="13" spans="1:52" ht="18" customHeight="1" x14ac:dyDescent="0.2">
      <c r="A13" s="56"/>
      <c r="B13" s="176"/>
      <c r="C13" s="124" t="s">
        <v>178</v>
      </c>
      <c r="D13" s="125" t="s">
        <v>9</v>
      </c>
      <c r="E13" s="126" t="s">
        <v>29</v>
      </c>
      <c r="F13" s="127" t="s">
        <v>10</v>
      </c>
      <c r="G13" s="177">
        <v>3</v>
      </c>
      <c r="H13" s="88"/>
      <c r="I13" s="88"/>
      <c r="J13" s="88"/>
      <c r="K13" s="88"/>
      <c r="L13" s="88"/>
      <c r="M13" s="89"/>
      <c r="N13" s="90"/>
      <c r="O13" s="154"/>
      <c r="Q13" s="119"/>
      <c r="R13" s="147"/>
      <c r="S13" s="147"/>
      <c r="T13" s="148"/>
      <c r="U13" s="149"/>
      <c r="V13" s="107"/>
      <c r="W13" s="134"/>
      <c r="X13" s="150" t="s">
        <v>174</v>
      </c>
      <c r="Y13" s="151">
        <v>8</v>
      </c>
      <c r="Z13" s="137" t="s">
        <v>23</v>
      </c>
      <c r="AA13" s="152" t="s">
        <v>159</v>
      </c>
      <c r="AB13" s="153" t="s">
        <v>122</v>
      </c>
      <c r="AC13" s="154"/>
      <c r="AD13" s="107"/>
      <c r="AE13" s="134"/>
      <c r="AF13" s="178" t="s">
        <v>169</v>
      </c>
      <c r="AG13" s="179">
        <v>13</v>
      </c>
      <c r="AH13" s="180" t="s">
        <v>19</v>
      </c>
      <c r="AI13" s="152" t="s">
        <v>10</v>
      </c>
      <c r="AJ13" s="181" t="s">
        <v>125</v>
      </c>
      <c r="AK13" s="57"/>
      <c r="AL13" s="58"/>
      <c r="AM13" s="58"/>
      <c r="AN13" s="58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</row>
    <row r="14" spans="1:52" ht="18" customHeight="1" x14ac:dyDescent="0.2">
      <c r="A14" s="56"/>
      <c r="B14" s="176"/>
      <c r="C14" s="124" t="s">
        <v>179</v>
      </c>
      <c r="D14" s="125" t="s">
        <v>9</v>
      </c>
      <c r="E14" s="126" t="s">
        <v>21</v>
      </c>
      <c r="F14" s="127" t="s">
        <v>10</v>
      </c>
      <c r="G14" s="177">
        <v>4</v>
      </c>
      <c r="H14" s="88"/>
      <c r="I14" s="129">
        <v>8</v>
      </c>
      <c r="J14" s="130" t="s">
        <v>174</v>
      </c>
      <c r="K14" s="131">
        <v>3</v>
      </c>
      <c r="L14" s="156" t="s">
        <v>24</v>
      </c>
      <c r="M14" s="132" t="s">
        <v>146</v>
      </c>
      <c r="N14" s="133" t="s">
        <v>124</v>
      </c>
      <c r="O14" s="154"/>
      <c r="Q14" s="119"/>
      <c r="R14" s="147"/>
      <c r="S14" s="147"/>
      <c r="T14" s="148"/>
      <c r="U14" s="149"/>
      <c r="V14" s="107"/>
      <c r="W14" s="88"/>
      <c r="X14" s="88"/>
      <c r="Y14" s="88"/>
      <c r="Z14" s="88"/>
      <c r="AA14" s="89"/>
      <c r="AB14" s="90"/>
      <c r="AC14" s="154"/>
      <c r="AD14" s="107"/>
      <c r="AE14" s="88"/>
      <c r="AF14" s="88"/>
      <c r="AG14" s="88"/>
      <c r="AH14" s="88"/>
      <c r="AI14" s="92"/>
      <c r="AJ14" s="90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</row>
    <row r="15" spans="1:52" ht="18" customHeight="1" x14ac:dyDescent="0.2">
      <c r="A15" s="56"/>
      <c r="B15" s="182"/>
      <c r="C15" s="135" t="s">
        <v>180</v>
      </c>
      <c r="D15" s="136" t="s">
        <v>9</v>
      </c>
      <c r="E15" s="137" t="s">
        <v>24</v>
      </c>
      <c r="F15" s="138" t="s">
        <v>135</v>
      </c>
      <c r="G15" s="183">
        <v>2</v>
      </c>
      <c r="H15" s="88"/>
      <c r="I15" s="123"/>
      <c r="J15" s="140" t="s">
        <v>169</v>
      </c>
      <c r="K15" s="141">
        <v>3</v>
      </c>
      <c r="L15" s="126" t="s">
        <v>27</v>
      </c>
      <c r="M15" s="142" t="s">
        <v>147</v>
      </c>
      <c r="N15" s="143" t="s">
        <v>122</v>
      </c>
      <c r="O15" s="168"/>
      <c r="Q15" s="119"/>
      <c r="R15" s="147"/>
      <c r="S15" s="147"/>
      <c r="T15" s="148"/>
      <c r="U15" s="149"/>
      <c r="V15" s="107"/>
      <c r="W15" s="88"/>
      <c r="X15" s="88"/>
      <c r="Y15" s="88"/>
      <c r="Z15" s="88"/>
      <c r="AA15" s="89"/>
      <c r="AB15" s="90"/>
      <c r="AC15" s="154"/>
      <c r="AD15" s="107"/>
      <c r="AE15" s="88"/>
      <c r="AF15" s="88"/>
      <c r="AG15" s="88"/>
      <c r="AH15" s="88"/>
      <c r="AI15" s="92"/>
      <c r="AJ15" s="90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</row>
    <row r="16" spans="1:52" ht="18" customHeight="1" x14ac:dyDescent="0.2">
      <c r="A16" s="56"/>
      <c r="B16" s="173">
        <v>4</v>
      </c>
      <c r="C16" s="145" t="s">
        <v>181</v>
      </c>
      <c r="D16" s="114" t="s">
        <v>9</v>
      </c>
      <c r="E16" s="115" t="s">
        <v>31</v>
      </c>
      <c r="F16" s="116" t="s">
        <v>136</v>
      </c>
      <c r="G16" s="174">
        <v>3</v>
      </c>
      <c r="H16" s="91"/>
      <c r="I16" s="123"/>
      <c r="J16" s="140" t="s">
        <v>169</v>
      </c>
      <c r="K16" s="141">
        <v>4</v>
      </c>
      <c r="L16" s="126" t="s">
        <v>18</v>
      </c>
      <c r="M16" s="142" t="s">
        <v>148</v>
      </c>
      <c r="N16" s="143" t="s">
        <v>123</v>
      </c>
      <c r="O16" s="107"/>
      <c r="P16" s="88"/>
      <c r="Q16" s="88"/>
      <c r="R16" s="88"/>
      <c r="S16" s="88"/>
      <c r="T16" s="89"/>
      <c r="U16" s="90"/>
      <c r="V16" s="107"/>
      <c r="W16" s="88"/>
      <c r="X16" s="88"/>
      <c r="Y16" s="88"/>
      <c r="Z16" s="88"/>
      <c r="AA16" s="89"/>
      <c r="AB16" s="90"/>
      <c r="AC16" s="154"/>
      <c r="AD16" s="107"/>
      <c r="AE16" s="88"/>
      <c r="AF16" s="88"/>
      <c r="AG16" s="88"/>
      <c r="AH16" s="88"/>
      <c r="AI16" s="92"/>
      <c r="AJ16" s="90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</row>
    <row r="17" spans="1:52" ht="18" customHeight="1" x14ac:dyDescent="0.2">
      <c r="A17" s="56"/>
      <c r="B17" s="176"/>
      <c r="C17" s="124" t="s">
        <v>174</v>
      </c>
      <c r="D17" s="125" t="s">
        <v>9</v>
      </c>
      <c r="E17" s="126" t="s">
        <v>18</v>
      </c>
      <c r="F17" s="127" t="s">
        <v>137</v>
      </c>
      <c r="G17" s="177">
        <v>1</v>
      </c>
      <c r="H17" s="88"/>
      <c r="I17" s="134"/>
      <c r="J17" s="150" t="s">
        <v>174</v>
      </c>
      <c r="K17" s="151">
        <v>4</v>
      </c>
      <c r="L17" s="137" t="s">
        <v>23</v>
      </c>
      <c r="M17" s="152" t="s">
        <v>149</v>
      </c>
      <c r="N17" s="153" t="s">
        <v>125</v>
      </c>
      <c r="O17" s="107"/>
      <c r="P17" s="88"/>
      <c r="Q17" s="88"/>
      <c r="R17" s="88"/>
      <c r="S17" s="88"/>
      <c r="T17" s="89"/>
      <c r="U17" s="90"/>
      <c r="V17" s="107"/>
      <c r="W17" s="88"/>
      <c r="X17" s="88"/>
      <c r="Y17" s="88"/>
      <c r="Z17" s="88"/>
      <c r="AA17" s="89"/>
      <c r="AB17" s="90"/>
      <c r="AC17" s="154"/>
      <c r="AD17" s="107"/>
      <c r="AE17" s="88"/>
      <c r="AF17" s="88"/>
      <c r="AG17" s="88"/>
      <c r="AH17" s="88"/>
      <c r="AI17" s="92"/>
      <c r="AJ17" s="90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</row>
    <row r="18" spans="1:52" ht="18" customHeight="1" x14ac:dyDescent="0.2">
      <c r="A18" s="56"/>
      <c r="B18" s="176"/>
      <c r="C18" s="124" t="s">
        <v>182</v>
      </c>
      <c r="D18" s="125" t="s">
        <v>9</v>
      </c>
      <c r="E18" s="126" t="s">
        <v>25</v>
      </c>
      <c r="F18" s="127" t="s">
        <v>10</v>
      </c>
      <c r="G18" s="177">
        <v>4</v>
      </c>
      <c r="H18" s="88"/>
      <c r="I18" s="88"/>
      <c r="J18" s="88"/>
      <c r="K18" s="88"/>
      <c r="L18" s="88"/>
      <c r="M18" s="89"/>
      <c r="N18" s="90"/>
      <c r="O18" s="107"/>
      <c r="P18" s="88"/>
      <c r="Q18" s="88"/>
      <c r="R18" s="88"/>
      <c r="S18" s="88"/>
      <c r="T18" s="89"/>
      <c r="U18" s="90"/>
      <c r="V18" s="107"/>
      <c r="W18" s="88"/>
      <c r="X18" s="88"/>
      <c r="Y18" s="88"/>
      <c r="Z18" s="88"/>
      <c r="AA18" s="89"/>
      <c r="AB18" s="90"/>
      <c r="AC18" s="154"/>
      <c r="AD18" s="107"/>
      <c r="AE18" s="88"/>
      <c r="AF18" s="88"/>
      <c r="AG18" s="88"/>
      <c r="AH18" s="88"/>
      <c r="AI18" s="92"/>
      <c r="AJ18" s="90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</row>
    <row r="19" spans="1:52" ht="18" customHeight="1" x14ac:dyDescent="0.2">
      <c r="A19" s="56"/>
      <c r="B19" s="182"/>
      <c r="C19" s="135" t="s">
        <v>183</v>
      </c>
      <c r="D19" s="136" t="s">
        <v>9</v>
      </c>
      <c r="E19" s="137" t="s">
        <v>23</v>
      </c>
      <c r="F19" s="138" t="s">
        <v>138</v>
      </c>
      <c r="G19" s="183">
        <v>2</v>
      </c>
      <c r="H19" s="88"/>
      <c r="I19" s="88"/>
      <c r="J19" s="88"/>
      <c r="K19" s="88"/>
      <c r="L19" s="88"/>
      <c r="M19" s="89"/>
      <c r="N19" s="90"/>
      <c r="O19" s="107"/>
      <c r="P19" s="88"/>
      <c r="Q19" s="88"/>
      <c r="R19" s="88"/>
      <c r="S19" s="88"/>
      <c r="T19" s="89"/>
      <c r="U19" s="90"/>
      <c r="V19" s="107"/>
      <c r="W19" s="88"/>
      <c r="X19" s="88"/>
      <c r="Y19" s="88"/>
      <c r="Z19" s="88"/>
      <c r="AA19" s="89"/>
      <c r="AB19" s="90"/>
      <c r="AC19" s="154"/>
      <c r="AD19" s="107"/>
      <c r="AE19" s="88"/>
      <c r="AF19" s="88"/>
      <c r="AG19" s="88"/>
      <c r="AH19" s="88"/>
      <c r="AI19" s="92"/>
      <c r="AJ19" s="90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</row>
    <row r="20" spans="1:52" ht="31" customHeight="1" x14ac:dyDescent="0.2">
      <c r="A20" s="61"/>
      <c r="B20" s="88"/>
      <c r="C20" s="88"/>
      <c r="D20" s="88"/>
      <c r="E20" s="88"/>
      <c r="F20" s="89"/>
      <c r="G20" s="90"/>
      <c r="H20" s="88"/>
      <c r="I20" s="92"/>
      <c r="J20" s="119"/>
      <c r="K20" s="147"/>
      <c r="L20" s="147"/>
      <c r="M20" s="148"/>
      <c r="N20" s="149"/>
      <c r="O20" s="107"/>
      <c r="P20" s="88"/>
      <c r="Q20" s="88"/>
      <c r="R20" s="88"/>
      <c r="S20" s="88"/>
      <c r="T20" s="89"/>
      <c r="U20" s="90"/>
      <c r="V20" s="107"/>
      <c r="W20" s="88"/>
      <c r="X20" s="118"/>
      <c r="Y20" s="119"/>
      <c r="Z20" s="119"/>
      <c r="AA20" s="89"/>
      <c r="AB20" s="90"/>
      <c r="AC20" s="154"/>
      <c r="AD20" s="107"/>
      <c r="AE20" s="88"/>
      <c r="AF20" s="88"/>
      <c r="AG20" s="88"/>
      <c r="AH20" s="88"/>
      <c r="AI20" s="92"/>
      <c r="AJ20" s="90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</row>
    <row r="21" spans="1:52" ht="15.75" customHeight="1" x14ac:dyDescent="0.2">
      <c r="A21" s="61"/>
      <c r="B21" s="184" t="s">
        <v>11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6"/>
      <c r="AC21" s="97"/>
      <c r="AD21" s="88"/>
      <c r="AE21" s="88"/>
      <c r="AF21" s="88"/>
      <c r="AG21" s="88"/>
      <c r="AH21" s="88"/>
      <c r="AI21" s="92"/>
      <c r="AJ21" s="90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</row>
    <row r="22" spans="1:52" ht="3.75" customHeight="1" x14ac:dyDescent="0.2">
      <c r="A22" s="61"/>
      <c r="B22" s="94"/>
      <c r="C22" s="94"/>
      <c r="D22" s="94"/>
      <c r="E22" s="94"/>
      <c r="F22" s="95"/>
      <c r="G22" s="96"/>
      <c r="H22" s="94"/>
      <c r="I22" s="94"/>
      <c r="J22" s="94"/>
      <c r="K22" s="94"/>
      <c r="L22" s="94"/>
      <c r="M22" s="95"/>
      <c r="N22" s="96"/>
      <c r="O22" s="94"/>
      <c r="P22" s="94"/>
      <c r="Q22" s="94"/>
      <c r="R22" s="94"/>
      <c r="S22" s="94"/>
      <c r="T22" s="95"/>
      <c r="U22" s="96"/>
      <c r="V22" s="94"/>
      <c r="W22" s="94"/>
      <c r="X22" s="94"/>
      <c r="Y22" s="94"/>
      <c r="Z22" s="94"/>
      <c r="AA22" s="95"/>
      <c r="AB22" s="96"/>
      <c r="AC22" s="154"/>
      <c r="AD22" s="107"/>
      <c r="AE22" s="88"/>
      <c r="AF22" s="88"/>
      <c r="AG22" s="88"/>
      <c r="AH22" s="88"/>
      <c r="AI22" s="92"/>
      <c r="AJ22" s="90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</row>
    <row r="23" spans="1:52" ht="18" customHeight="1" x14ac:dyDescent="0.2">
      <c r="A23" s="61"/>
      <c r="B23" s="173">
        <v>5</v>
      </c>
      <c r="C23" s="130" t="s">
        <v>173</v>
      </c>
      <c r="D23" s="131">
        <v>1</v>
      </c>
      <c r="E23" s="115" t="s">
        <v>33</v>
      </c>
      <c r="F23" s="116" t="s">
        <v>10</v>
      </c>
      <c r="G23" s="174">
        <v>4</v>
      </c>
      <c r="H23" s="147"/>
      <c r="I23" s="185">
        <v>9</v>
      </c>
      <c r="J23" s="130" t="s">
        <v>173</v>
      </c>
      <c r="K23" s="131">
        <v>8</v>
      </c>
      <c r="L23" s="156" t="s">
        <v>24</v>
      </c>
      <c r="M23" s="132" t="s">
        <v>150</v>
      </c>
      <c r="N23" s="133" t="s">
        <v>125</v>
      </c>
      <c r="O23" s="88"/>
      <c r="P23" s="88"/>
      <c r="Q23" s="88"/>
      <c r="R23" s="88"/>
      <c r="S23" s="88"/>
      <c r="T23" s="89"/>
      <c r="U23" s="90"/>
      <c r="V23" s="88"/>
      <c r="W23" s="88"/>
      <c r="X23" s="88"/>
      <c r="Y23" s="88"/>
      <c r="Z23" s="88"/>
      <c r="AA23" s="89"/>
      <c r="AB23" s="90"/>
      <c r="AC23" s="97"/>
      <c r="AD23" s="88"/>
      <c r="AE23" s="88"/>
      <c r="AF23" s="88"/>
      <c r="AG23" s="88"/>
      <c r="AH23" s="88"/>
      <c r="AI23" s="92"/>
      <c r="AJ23" s="90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</row>
    <row r="24" spans="1:52" ht="18" customHeight="1" x14ac:dyDescent="0.2">
      <c r="A24" s="61"/>
      <c r="B24" s="176"/>
      <c r="C24" s="140" t="s">
        <v>178</v>
      </c>
      <c r="D24" s="141">
        <v>2</v>
      </c>
      <c r="E24" s="126" t="s">
        <v>30</v>
      </c>
      <c r="F24" s="127" t="s">
        <v>139</v>
      </c>
      <c r="G24" s="177">
        <v>3</v>
      </c>
      <c r="H24" s="147"/>
      <c r="I24" s="176"/>
      <c r="J24" s="140" t="s">
        <v>174</v>
      </c>
      <c r="K24" s="141">
        <v>6</v>
      </c>
      <c r="L24" s="126" t="s">
        <v>22</v>
      </c>
      <c r="M24" s="142" t="s">
        <v>151</v>
      </c>
      <c r="N24" s="143" t="s">
        <v>123</v>
      </c>
      <c r="O24" s="88"/>
      <c r="P24" s="88"/>
      <c r="Q24" s="88"/>
      <c r="R24" s="88"/>
      <c r="S24" s="88"/>
      <c r="T24" s="89"/>
      <c r="U24" s="90"/>
      <c r="V24" s="88"/>
      <c r="W24" s="88"/>
      <c r="X24" s="88"/>
      <c r="Y24" s="88"/>
      <c r="Z24" s="88"/>
      <c r="AA24" s="89"/>
      <c r="AB24" s="90"/>
      <c r="AC24" s="97"/>
      <c r="AD24" s="88"/>
      <c r="AE24" s="88"/>
      <c r="AF24" s="88"/>
      <c r="AG24" s="88"/>
      <c r="AH24" s="88"/>
      <c r="AI24" s="92"/>
      <c r="AJ24" s="90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</row>
    <row r="25" spans="1:52" ht="18" customHeight="1" x14ac:dyDescent="0.2">
      <c r="A25" s="61"/>
      <c r="B25" s="176"/>
      <c r="C25" s="140" t="s">
        <v>178</v>
      </c>
      <c r="D25" s="141">
        <v>3</v>
      </c>
      <c r="E25" s="126" t="s">
        <v>29</v>
      </c>
      <c r="F25" s="127" t="s">
        <v>140</v>
      </c>
      <c r="G25" s="177">
        <v>1</v>
      </c>
      <c r="H25" s="147"/>
      <c r="I25" s="176"/>
      <c r="J25" s="140" t="s">
        <v>169</v>
      </c>
      <c r="K25" s="141">
        <v>5</v>
      </c>
      <c r="L25" s="126" t="s">
        <v>29</v>
      </c>
      <c r="M25" s="142" t="s">
        <v>10</v>
      </c>
      <c r="N25" s="143" t="s">
        <v>124</v>
      </c>
      <c r="O25" s="147"/>
      <c r="P25" s="186">
        <v>11</v>
      </c>
      <c r="Q25" s="130" t="s">
        <v>174</v>
      </c>
      <c r="R25" s="131">
        <v>9</v>
      </c>
      <c r="S25" s="156" t="s">
        <v>24</v>
      </c>
      <c r="T25" s="187" t="s">
        <v>10</v>
      </c>
      <c r="U25" s="133" t="s">
        <v>122</v>
      </c>
      <c r="V25" s="147"/>
      <c r="W25" s="186">
        <v>13</v>
      </c>
      <c r="X25" s="130" t="s">
        <v>173</v>
      </c>
      <c r="Y25" s="131">
        <v>12</v>
      </c>
      <c r="Z25" s="156" t="s">
        <v>19</v>
      </c>
      <c r="AA25" s="132" t="s">
        <v>160</v>
      </c>
      <c r="AB25" s="133" t="s">
        <v>123</v>
      </c>
      <c r="AC25" s="188"/>
      <c r="AD25" s="147"/>
      <c r="AE25" s="88"/>
      <c r="AF25" s="88"/>
      <c r="AG25" s="88"/>
      <c r="AH25" s="88"/>
      <c r="AI25" s="92"/>
      <c r="AJ25" s="90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</row>
    <row r="26" spans="1:52" ht="18" customHeight="1" x14ac:dyDescent="0.2">
      <c r="A26" s="61"/>
      <c r="B26" s="182"/>
      <c r="C26" s="150" t="s">
        <v>173</v>
      </c>
      <c r="D26" s="151">
        <v>4</v>
      </c>
      <c r="E26" s="137" t="s">
        <v>25</v>
      </c>
      <c r="F26" s="138" t="s">
        <v>141</v>
      </c>
      <c r="G26" s="183">
        <v>2</v>
      </c>
      <c r="H26" s="189"/>
      <c r="I26" s="182"/>
      <c r="J26" s="150" t="s">
        <v>178</v>
      </c>
      <c r="K26" s="151">
        <v>7</v>
      </c>
      <c r="L26" s="137" t="s">
        <v>26</v>
      </c>
      <c r="M26" s="152" t="s">
        <v>152</v>
      </c>
      <c r="N26" s="153" t="s">
        <v>122</v>
      </c>
      <c r="O26" s="190"/>
      <c r="P26" s="123"/>
      <c r="Q26" s="140" t="s">
        <v>169</v>
      </c>
      <c r="R26" s="141">
        <v>9</v>
      </c>
      <c r="S26" s="126" t="s">
        <v>22</v>
      </c>
      <c r="T26" s="142" t="s">
        <v>155</v>
      </c>
      <c r="U26" s="143" t="s">
        <v>123</v>
      </c>
      <c r="V26" s="189"/>
      <c r="W26" s="123"/>
      <c r="X26" s="140" t="s">
        <v>174</v>
      </c>
      <c r="Y26" s="141">
        <v>11</v>
      </c>
      <c r="Z26" s="126" t="s">
        <v>21</v>
      </c>
      <c r="AA26" s="142" t="s">
        <v>161</v>
      </c>
      <c r="AB26" s="143" t="s">
        <v>125</v>
      </c>
      <c r="AC26" s="190"/>
      <c r="AD26" s="191"/>
      <c r="AE26" s="88"/>
      <c r="AF26" s="88"/>
      <c r="AG26" s="88"/>
      <c r="AH26" s="88"/>
      <c r="AI26" s="92"/>
      <c r="AJ26" s="90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</row>
    <row r="27" spans="1:52" ht="18" customHeight="1" x14ac:dyDescent="0.2">
      <c r="A27" s="60"/>
      <c r="B27" s="173">
        <v>6</v>
      </c>
      <c r="C27" s="130" t="s">
        <v>173</v>
      </c>
      <c r="D27" s="131">
        <v>2</v>
      </c>
      <c r="E27" s="115" t="s">
        <v>22</v>
      </c>
      <c r="F27" s="116" t="s">
        <v>120</v>
      </c>
      <c r="G27" s="174">
        <v>2</v>
      </c>
      <c r="H27" s="147"/>
      <c r="I27" s="185">
        <v>10</v>
      </c>
      <c r="J27" s="130" t="s">
        <v>173</v>
      </c>
      <c r="K27" s="131">
        <v>7</v>
      </c>
      <c r="L27" s="131" t="s">
        <v>28</v>
      </c>
      <c r="M27" s="132" t="s">
        <v>10</v>
      </c>
      <c r="N27" s="133" t="s">
        <v>124</v>
      </c>
      <c r="O27" s="147"/>
      <c r="P27" s="123"/>
      <c r="Q27" s="140" t="s">
        <v>169</v>
      </c>
      <c r="R27" s="141">
        <v>10</v>
      </c>
      <c r="S27" s="126" t="s">
        <v>21</v>
      </c>
      <c r="T27" s="142" t="s">
        <v>156</v>
      </c>
      <c r="U27" s="143" t="s">
        <v>125</v>
      </c>
      <c r="V27" s="147"/>
      <c r="W27" s="123"/>
      <c r="X27" s="140" t="s">
        <v>169</v>
      </c>
      <c r="Y27" s="141">
        <v>11</v>
      </c>
      <c r="Z27" s="126" t="s">
        <v>22</v>
      </c>
      <c r="AA27" s="142" t="s">
        <v>162</v>
      </c>
      <c r="AB27" s="143" t="s">
        <v>122</v>
      </c>
      <c r="AC27" s="147"/>
      <c r="AD27" s="147"/>
      <c r="AE27" s="88"/>
      <c r="AF27" s="88"/>
      <c r="AG27" s="88"/>
      <c r="AH27" s="88"/>
      <c r="AI27" s="92"/>
      <c r="AJ27" s="90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</row>
    <row r="28" spans="1:52" ht="18" customHeight="1" x14ac:dyDescent="0.2">
      <c r="A28" s="56"/>
      <c r="B28" s="176"/>
      <c r="C28" s="140" t="s">
        <v>178</v>
      </c>
      <c r="D28" s="141">
        <v>1</v>
      </c>
      <c r="E28" s="126" t="s">
        <v>32</v>
      </c>
      <c r="F28" s="127" t="s">
        <v>120</v>
      </c>
      <c r="G28" s="177">
        <v>4</v>
      </c>
      <c r="H28" s="147"/>
      <c r="I28" s="176"/>
      <c r="J28" s="140" t="s">
        <v>174</v>
      </c>
      <c r="K28" s="141">
        <v>5</v>
      </c>
      <c r="L28" s="126" t="s">
        <v>25</v>
      </c>
      <c r="M28" s="142" t="s">
        <v>153</v>
      </c>
      <c r="N28" s="143" t="s">
        <v>125</v>
      </c>
      <c r="O28" s="147"/>
      <c r="P28" s="134"/>
      <c r="Q28" s="150" t="s">
        <v>174</v>
      </c>
      <c r="R28" s="151">
        <v>10</v>
      </c>
      <c r="S28" s="137" t="s">
        <v>25</v>
      </c>
      <c r="T28" s="152" t="s">
        <v>10</v>
      </c>
      <c r="U28" s="153" t="s">
        <v>124</v>
      </c>
      <c r="V28" s="147"/>
      <c r="W28" s="134"/>
      <c r="X28" s="150" t="s">
        <v>178</v>
      </c>
      <c r="Y28" s="151">
        <v>12</v>
      </c>
      <c r="Z28" s="137" t="s">
        <v>23</v>
      </c>
      <c r="AA28" s="152" t="s">
        <v>10</v>
      </c>
      <c r="AB28" s="153" t="s">
        <v>124</v>
      </c>
      <c r="AC28" s="147"/>
      <c r="AD28" s="147"/>
      <c r="AE28" s="88"/>
      <c r="AF28" s="88"/>
      <c r="AG28" s="88"/>
      <c r="AH28" s="88"/>
      <c r="AI28" s="92"/>
      <c r="AJ28" s="90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</row>
    <row r="29" spans="1:52" ht="18" customHeight="1" x14ac:dyDescent="0.2">
      <c r="A29" s="56"/>
      <c r="B29" s="176"/>
      <c r="C29" s="140" t="s">
        <v>178</v>
      </c>
      <c r="D29" s="141">
        <v>4</v>
      </c>
      <c r="E29" s="126" t="s">
        <v>31</v>
      </c>
      <c r="F29" s="127" t="s">
        <v>120</v>
      </c>
      <c r="G29" s="177">
        <v>3</v>
      </c>
      <c r="H29" s="147"/>
      <c r="I29" s="176"/>
      <c r="J29" s="140" t="s">
        <v>169</v>
      </c>
      <c r="K29" s="141">
        <v>6</v>
      </c>
      <c r="L29" s="126" t="s">
        <v>21</v>
      </c>
      <c r="M29" s="142" t="s">
        <v>154</v>
      </c>
      <c r="N29" s="143" t="s">
        <v>123</v>
      </c>
      <c r="O29" s="147"/>
      <c r="P29" s="88"/>
      <c r="Q29" s="88"/>
      <c r="R29" s="88"/>
      <c r="S29" s="88"/>
      <c r="T29" s="89"/>
      <c r="U29" s="90"/>
      <c r="V29" s="147"/>
      <c r="W29" s="88"/>
      <c r="X29" s="88"/>
      <c r="Y29" s="88"/>
      <c r="Z29" s="88"/>
      <c r="AA29" s="89"/>
      <c r="AB29" s="90"/>
      <c r="AC29" s="147"/>
      <c r="AD29" s="147"/>
      <c r="AE29" s="88"/>
      <c r="AF29" s="88"/>
      <c r="AG29" s="88"/>
      <c r="AH29" s="88"/>
      <c r="AI29" s="92"/>
      <c r="AJ29" s="90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2" ht="18" customHeight="1" x14ac:dyDescent="0.2">
      <c r="A30" s="56"/>
      <c r="B30" s="182"/>
      <c r="C30" s="150" t="s">
        <v>173</v>
      </c>
      <c r="D30" s="151">
        <v>3</v>
      </c>
      <c r="E30" s="137" t="s">
        <v>21</v>
      </c>
      <c r="F30" s="138" t="s">
        <v>120</v>
      </c>
      <c r="G30" s="183">
        <v>1</v>
      </c>
      <c r="H30" s="147"/>
      <c r="I30" s="182"/>
      <c r="J30" s="150" t="s">
        <v>178</v>
      </c>
      <c r="K30" s="151">
        <v>8</v>
      </c>
      <c r="L30" s="137" t="s">
        <v>27</v>
      </c>
      <c r="M30" s="152" t="s">
        <v>10</v>
      </c>
      <c r="N30" s="153" t="s">
        <v>122</v>
      </c>
      <c r="O30" s="147"/>
      <c r="T30" s="99"/>
      <c r="U30" s="100"/>
      <c r="V30" s="147"/>
      <c r="W30" s="88"/>
      <c r="X30" s="88"/>
      <c r="Y30" s="88"/>
      <c r="Z30" s="88"/>
      <c r="AA30" s="89"/>
      <c r="AB30" s="90"/>
      <c r="AC30" s="147"/>
      <c r="AD30" s="147"/>
      <c r="AE30" s="88"/>
      <c r="AF30" s="88"/>
      <c r="AG30" s="88"/>
      <c r="AH30" s="88"/>
      <c r="AI30" s="92"/>
      <c r="AJ30" s="90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  <row r="31" spans="1:52" ht="5.25" customHeight="1" x14ac:dyDescent="0.2">
      <c r="A31" s="56"/>
      <c r="B31" s="192"/>
      <c r="C31" s="193"/>
      <c r="D31" s="194"/>
      <c r="E31" s="194"/>
      <c r="F31" s="195"/>
      <c r="G31" s="196"/>
      <c r="H31" s="197"/>
      <c r="I31" s="118"/>
      <c r="J31" s="119"/>
      <c r="K31" s="147"/>
      <c r="L31" s="147"/>
      <c r="M31" s="148"/>
      <c r="N31" s="149"/>
      <c r="O31" s="147"/>
      <c r="T31" s="99"/>
      <c r="U31" s="100"/>
      <c r="V31" s="147"/>
      <c r="AA31" s="99"/>
      <c r="AB31" s="100"/>
      <c r="AC31" s="147"/>
      <c r="AD31" s="147"/>
      <c r="AI31" s="101"/>
      <c r="AJ31" s="100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</row>
    <row r="32" spans="1:52" ht="15.75" customHeight="1" x14ac:dyDescent="0.2">
      <c r="A32" s="56"/>
      <c r="B32" s="198"/>
      <c r="C32" s="193"/>
      <c r="D32" s="194"/>
      <c r="E32" s="194"/>
      <c r="F32" s="195"/>
      <c r="G32" s="196"/>
      <c r="H32" s="197"/>
      <c r="I32" s="197"/>
      <c r="M32" s="99"/>
      <c r="N32" s="100"/>
      <c r="T32" s="99"/>
      <c r="U32" s="100"/>
      <c r="AA32" s="99"/>
      <c r="AB32" s="100"/>
      <c r="AI32" s="101"/>
      <c r="AJ32" s="100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</row>
    <row r="33" spans="1:52" ht="15.75" customHeight="1" x14ac:dyDescent="0.2">
      <c r="A33" s="61"/>
      <c r="B33" s="199"/>
      <c r="C33" s="193"/>
      <c r="D33" s="194"/>
      <c r="E33" s="194"/>
      <c r="F33" s="195"/>
      <c r="G33" s="196"/>
      <c r="H33" s="147"/>
      <c r="I33" s="200"/>
      <c r="J33" s="201"/>
      <c r="K33" s="147"/>
      <c r="L33" s="147"/>
      <c r="M33" s="148"/>
      <c r="N33" s="149"/>
      <c r="O33" s="147"/>
      <c r="P33" s="88"/>
      <c r="Q33" s="88"/>
      <c r="R33" s="88"/>
      <c r="S33" s="88"/>
      <c r="T33" s="89"/>
      <c r="U33" s="90"/>
      <c r="V33" s="147"/>
      <c r="W33" s="202"/>
      <c r="X33" s="197"/>
      <c r="Y33" s="88"/>
      <c r="Z33" s="88"/>
      <c r="AA33" s="89"/>
      <c r="AB33" s="90"/>
      <c r="AC33" s="147"/>
      <c r="AD33" s="147"/>
      <c r="AE33" s="88"/>
      <c r="AF33" s="88"/>
      <c r="AG33" s="88"/>
      <c r="AH33" s="88"/>
      <c r="AI33" s="92"/>
      <c r="AJ33" s="90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</row>
    <row r="34" spans="1:52" ht="15.75" customHeight="1" x14ac:dyDescent="0.2">
      <c r="A34" s="61"/>
      <c r="B34" s="103"/>
      <c r="C34" s="193"/>
      <c r="D34" s="194"/>
      <c r="E34" s="194"/>
      <c r="F34" s="195"/>
      <c r="G34" s="196"/>
      <c r="H34" s="147"/>
      <c r="I34" s="200"/>
      <c r="J34" s="201"/>
      <c r="K34" s="147"/>
      <c r="L34" s="147"/>
      <c r="M34" s="148"/>
      <c r="N34" s="149"/>
      <c r="O34" s="147"/>
      <c r="T34" s="99"/>
      <c r="U34" s="100"/>
      <c r="V34" s="147"/>
      <c r="W34" s="202"/>
      <c r="X34" s="197"/>
      <c r="Y34" s="88"/>
      <c r="Z34" s="88"/>
      <c r="AA34" s="89"/>
      <c r="AB34" s="90"/>
      <c r="AC34" s="147"/>
      <c r="AD34" s="147"/>
      <c r="AE34" s="88"/>
      <c r="AF34" s="88"/>
      <c r="AG34" s="88"/>
      <c r="AH34" s="88"/>
      <c r="AI34" s="92"/>
      <c r="AJ34" s="90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</row>
    <row r="35" spans="1:52" ht="15.75" customHeight="1" x14ac:dyDescent="0.2">
      <c r="A35" s="61"/>
      <c r="B35" s="103"/>
      <c r="C35" s="193"/>
      <c r="D35" s="194"/>
      <c r="E35" s="194"/>
      <c r="F35" s="195"/>
      <c r="G35" s="196"/>
      <c r="H35" s="147"/>
      <c r="I35" s="200"/>
      <c r="J35" s="202"/>
      <c r="K35" s="197"/>
      <c r="L35" s="197"/>
      <c r="M35" s="203"/>
      <c r="N35" s="204"/>
      <c r="O35" s="147"/>
      <c r="T35" s="99"/>
      <c r="U35" s="100"/>
      <c r="V35" s="147"/>
      <c r="W35" s="202"/>
      <c r="X35" s="197"/>
      <c r="Y35" s="88"/>
      <c r="Z35" s="88"/>
      <c r="AA35" s="89"/>
      <c r="AB35" s="90"/>
      <c r="AC35" s="147"/>
      <c r="AD35" s="147"/>
      <c r="AG35" s="88"/>
      <c r="AH35" s="88"/>
      <c r="AI35" s="92"/>
      <c r="AJ35" s="90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</row>
    <row r="36" spans="1:52" ht="3.75" customHeight="1" x14ac:dyDescent="0.2">
      <c r="A36" s="61"/>
      <c r="F36" s="99"/>
      <c r="G36" s="100"/>
      <c r="I36" s="197"/>
      <c r="M36" s="99"/>
      <c r="N36" s="100"/>
      <c r="O36" s="147"/>
      <c r="T36" s="99"/>
      <c r="U36" s="100"/>
      <c r="V36" s="147"/>
      <c r="W36" s="202"/>
      <c r="X36" s="197"/>
      <c r="AA36" s="99"/>
      <c r="AB36" s="100"/>
      <c r="AC36" s="147"/>
      <c r="AD36" s="147"/>
      <c r="AI36" s="101"/>
      <c r="AJ36" s="100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</row>
    <row r="37" spans="1:52" ht="15.75" customHeight="1" x14ac:dyDescent="0.2">
      <c r="A37" s="61"/>
      <c r="B37" s="205"/>
      <c r="C37" s="202"/>
      <c r="D37" s="197"/>
      <c r="E37" s="197"/>
      <c r="F37" s="203"/>
      <c r="G37" s="204"/>
      <c r="H37" s="202"/>
      <c r="M37" s="99"/>
      <c r="N37" s="100"/>
      <c r="T37" s="99"/>
      <c r="U37" s="100"/>
      <c r="W37" s="202"/>
      <c r="X37" s="197"/>
      <c r="AA37" s="99"/>
      <c r="AB37" s="100"/>
      <c r="AI37" s="101"/>
      <c r="AJ37" s="100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</row>
    <row r="38" spans="1:52" ht="15.75" customHeight="1" x14ac:dyDescent="0.2">
      <c r="A38" s="61"/>
      <c r="B38" s="205"/>
      <c r="C38" s="206"/>
      <c r="D38" s="197"/>
      <c r="E38" s="197"/>
      <c r="F38" s="203"/>
      <c r="G38" s="204"/>
      <c r="H38" s="200"/>
      <c r="M38" s="99"/>
      <c r="N38" s="100"/>
      <c r="O38" s="202"/>
      <c r="T38" s="99"/>
      <c r="U38" s="100"/>
      <c r="V38" s="202"/>
      <c r="AA38" s="99"/>
      <c r="AB38" s="100"/>
      <c r="AC38" s="202"/>
      <c r="AD38" s="202"/>
      <c r="AI38" s="101"/>
      <c r="AJ38" s="100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</row>
    <row r="39" spans="1:52" ht="15.75" customHeight="1" x14ac:dyDescent="0.2">
      <c r="A39" s="61"/>
      <c r="B39" s="205"/>
      <c r="C39" s="206"/>
      <c r="D39" s="197"/>
      <c r="E39" s="197"/>
      <c r="F39" s="203"/>
      <c r="G39" s="204"/>
      <c r="H39" s="200"/>
      <c r="M39" s="99"/>
      <c r="N39" s="100"/>
      <c r="O39" s="200"/>
      <c r="T39" s="99"/>
      <c r="U39" s="100"/>
      <c r="V39" s="200"/>
      <c r="AA39" s="99"/>
      <c r="AB39" s="100"/>
      <c r="AC39" s="200"/>
      <c r="AD39" s="200"/>
      <c r="AI39" s="101"/>
      <c r="AJ39" s="100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</row>
    <row r="40" spans="1:52" ht="15.75" customHeight="1" x14ac:dyDescent="0.2">
      <c r="A40" s="61"/>
      <c r="B40" s="205"/>
      <c r="C40" s="206"/>
      <c r="D40" s="197"/>
      <c r="E40" s="197"/>
      <c r="F40" s="203"/>
      <c r="G40" s="204"/>
      <c r="H40" s="200"/>
      <c r="M40" s="99"/>
      <c r="N40" s="100"/>
      <c r="O40" s="200"/>
      <c r="T40" s="99"/>
      <c r="U40" s="100"/>
      <c r="V40" s="200"/>
      <c r="AA40" s="99"/>
      <c r="AB40" s="100"/>
      <c r="AC40" s="200"/>
      <c r="AD40" s="200"/>
      <c r="AI40" s="101"/>
      <c r="AJ40" s="100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</row>
    <row r="41" spans="1:52" ht="15.75" customHeight="1" x14ac:dyDescent="0.2">
      <c r="A41" s="61"/>
      <c r="B41" s="205"/>
      <c r="C41" s="206"/>
      <c r="D41" s="197"/>
      <c r="E41" s="197"/>
      <c r="F41" s="203"/>
      <c r="G41" s="204"/>
      <c r="H41" s="200"/>
      <c r="M41" s="99"/>
      <c r="N41" s="100"/>
      <c r="O41" s="200"/>
      <c r="T41" s="99"/>
      <c r="U41" s="100"/>
      <c r="V41" s="200"/>
      <c r="AA41" s="99"/>
      <c r="AB41" s="100"/>
      <c r="AC41" s="200"/>
      <c r="AD41" s="200"/>
      <c r="AI41" s="101"/>
      <c r="AJ41" s="100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</row>
    <row r="42" spans="1:52" ht="15.75" customHeight="1" x14ac:dyDescent="0.2">
      <c r="A42" s="61"/>
      <c r="B42" s="205"/>
      <c r="C42" s="206"/>
      <c r="D42" s="197"/>
      <c r="E42" s="197"/>
      <c r="F42" s="203"/>
      <c r="G42" s="204"/>
      <c r="H42" s="200"/>
      <c r="M42" s="99"/>
      <c r="N42" s="100"/>
      <c r="O42" s="200"/>
      <c r="T42" s="99"/>
      <c r="U42" s="100"/>
      <c r="V42" s="200"/>
      <c r="AA42" s="99"/>
      <c r="AB42" s="100"/>
      <c r="AC42" s="200"/>
      <c r="AD42" s="200"/>
      <c r="AI42" s="101"/>
      <c r="AJ42" s="100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</row>
    <row r="43" spans="1:52" ht="15.75" customHeight="1" x14ac:dyDescent="0.2">
      <c r="A43" s="61"/>
      <c r="B43" s="205"/>
      <c r="C43" s="206"/>
      <c r="D43" s="197"/>
      <c r="E43" s="197"/>
      <c r="F43" s="203"/>
      <c r="G43" s="204"/>
      <c r="H43" s="200"/>
      <c r="M43" s="99"/>
      <c r="N43" s="100"/>
      <c r="O43" s="200"/>
      <c r="T43" s="99"/>
      <c r="U43" s="100"/>
      <c r="V43" s="200"/>
      <c r="AA43" s="99"/>
      <c r="AB43" s="100"/>
      <c r="AC43" s="200"/>
      <c r="AD43" s="200"/>
      <c r="AI43" s="101"/>
      <c r="AJ43" s="100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</row>
    <row r="44" spans="1:52" ht="15.75" customHeight="1" x14ac:dyDescent="0.2">
      <c r="A44" s="61"/>
      <c r="B44" s="205"/>
      <c r="C44" s="206"/>
      <c r="D44" s="197"/>
      <c r="E44" s="197"/>
      <c r="F44" s="203"/>
      <c r="G44" s="204"/>
      <c r="H44" s="200"/>
      <c r="M44" s="99"/>
      <c r="N44" s="100"/>
      <c r="O44" s="200"/>
      <c r="T44" s="99"/>
      <c r="U44" s="100"/>
      <c r="V44" s="200"/>
      <c r="AA44" s="99"/>
      <c r="AB44" s="100"/>
      <c r="AC44" s="200"/>
      <c r="AD44" s="200"/>
      <c r="AI44" s="101"/>
      <c r="AJ44" s="100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</row>
    <row r="45" spans="1:52" ht="15.75" customHeight="1" x14ac:dyDescent="0.2">
      <c r="A45" s="61"/>
      <c r="B45" s="205"/>
      <c r="C45" s="206"/>
      <c r="D45" s="197"/>
      <c r="E45" s="197"/>
      <c r="F45" s="203"/>
      <c r="G45" s="204"/>
      <c r="H45" s="200"/>
      <c r="M45" s="99"/>
      <c r="N45" s="100"/>
      <c r="O45" s="200"/>
      <c r="T45" s="99"/>
      <c r="U45" s="100"/>
      <c r="V45" s="200"/>
      <c r="AA45" s="99"/>
      <c r="AB45" s="100"/>
      <c r="AC45" s="200"/>
      <c r="AD45" s="200"/>
      <c r="AI45" s="101"/>
      <c r="AJ45" s="100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</row>
    <row r="46" spans="1:52" ht="15.75" customHeight="1" x14ac:dyDescent="0.2">
      <c r="A46" s="61"/>
      <c r="B46" s="205"/>
      <c r="C46" s="206"/>
      <c r="D46" s="197"/>
      <c r="E46" s="197"/>
      <c r="F46" s="203"/>
      <c r="G46" s="204"/>
      <c r="H46" s="200"/>
      <c r="M46" s="99"/>
      <c r="N46" s="100"/>
      <c r="O46" s="200"/>
      <c r="T46" s="99"/>
      <c r="U46" s="100"/>
      <c r="V46" s="200"/>
      <c r="AA46" s="99"/>
      <c r="AB46" s="100"/>
      <c r="AC46" s="200"/>
      <c r="AD46" s="200"/>
      <c r="AI46" s="101"/>
      <c r="AJ46" s="100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</row>
    <row r="47" spans="1:52" ht="15.75" customHeight="1" x14ac:dyDescent="0.2">
      <c r="A47" s="61"/>
      <c r="B47" s="205"/>
      <c r="C47" s="206"/>
      <c r="D47" s="197"/>
      <c r="E47" s="197"/>
      <c r="F47" s="203"/>
      <c r="G47" s="204"/>
      <c r="H47" s="200"/>
      <c r="M47" s="99"/>
      <c r="N47" s="100"/>
      <c r="O47" s="200"/>
      <c r="T47" s="99"/>
      <c r="U47" s="100"/>
      <c r="V47" s="200"/>
      <c r="AA47" s="99"/>
      <c r="AB47" s="100"/>
      <c r="AC47" s="200"/>
      <c r="AD47" s="200"/>
      <c r="AI47" s="101"/>
      <c r="AJ47" s="100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</row>
    <row r="48" spans="1:52" ht="15.75" customHeight="1" x14ac:dyDescent="0.2">
      <c r="A48" s="61"/>
      <c r="B48" s="205"/>
      <c r="C48" s="206"/>
      <c r="D48" s="197"/>
      <c r="E48" s="197"/>
      <c r="F48" s="203"/>
      <c r="G48" s="204"/>
      <c r="H48" s="200"/>
      <c r="M48" s="99"/>
      <c r="N48" s="100"/>
      <c r="O48" s="200"/>
      <c r="T48" s="99"/>
      <c r="U48" s="100"/>
      <c r="V48" s="200"/>
      <c r="AA48" s="99"/>
      <c r="AB48" s="100"/>
      <c r="AC48" s="200"/>
      <c r="AD48" s="200"/>
      <c r="AI48" s="101"/>
      <c r="AJ48" s="100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</row>
    <row r="49" spans="1:52" ht="15.75" customHeight="1" x14ac:dyDescent="0.2">
      <c r="A49" s="61"/>
      <c r="B49" s="205"/>
      <c r="C49" s="206"/>
      <c r="D49" s="197"/>
      <c r="E49" s="197"/>
      <c r="F49" s="203"/>
      <c r="G49" s="204"/>
      <c r="H49" s="200"/>
      <c r="M49" s="99"/>
      <c r="N49" s="100"/>
      <c r="O49" s="200"/>
      <c r="T49" s="99"/>
      <c r="U49" s="100"/>
      <c r="V49" s="200"/>
      <c r="AA49" s="99"/>
      <c r="AB49" s="100"/>
      <c r="AC49" s="200"/>
      <c r="AD49" s="200"/>
      <c r="AI49" s="101"/>
      <c r="AJ49" s="100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</row>
    <row r="50" spans="1:52" ht="15.75" customHeight="1" x14ac:dyDescent="0.2">
      <c r="A50" s="61"/>
      <c r="B50" s="205"/>
      <c r="C50" s="206"/>
      <c r="D50" s="197"/>
      <c r="E50" s="197"/>
      <c r="F50" s="203"/>
      <c r="G50" s="204"/>
      <c r="H50" s="200"/>
      <c r="M50" s="99"/>
      <c r="N50" s="100"/>
      <c r="O50" s="200"/>
      <c r="T50" s="99"/>
      <c r="U50" s="100"/>
      <c r="V50" s="200"/>
      <c r="AA50" s="99"/>
      <c r="AB50" s="100"/>
      <c r="AC50" s="200"/>
      <c r="AD50" s="200"/>
      <c r="AI50" s="101"/>
      <c r="AJ50" s="100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</row>
    <row r="51" spans="1:52" ht="15.75" customHeight="1" x14ac:dyDescent="0.2">
      <c r="A51" s="61"/>
      <c r="B51" s="205"/>
      <c r="C51" s="206"/>
      <c r="D51" s="197"/>
      <c r="E51" s="197"/>
      <c r="F51" s="203"/>
      <c r="G51" s="204"/>
      <c r="H51" s="200"/>
      <c r="M51" s="99"/>
      <c r="N51" s="100"/>
      <c r="O51" s="200"/>
      <c r="T51" s="99"/>
      <c r="U51" s="100"/>
      <c r="V51" s="200"/>
      <c r="AA51" s="99"/>
      <c r="AB51" s="100"/>
      <c r="AC51" s="200"/>
      <c r="AD51" s="200"/>
      <c r="AI51" s="101"/>
      <c r="AJ51" s="100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</row>
    <row r="52" spans="1:52" ht="15.75" customHeight="1" x14ac:dyDescent="0.2">
      <c r="A52" s="61"/>
      <c r="B52" s="205"/>
      <c r="C52" s="206"/>
      <c r="D52" s="197"/>
      <c r="E52" s="197"/>
      <c r="F52" s="203"/>
      <c r="G52" s="204"/>
      <c r="H52" s="200"/>
      <c r="M52" s="99"/>
      <c r="N52" s="100"/>
      <c r="O52" s="200"/>
      <c r="T52" s="99"/>
      <c r="U52" s="100"/>
      <c r="V52" s="200"/>
      <c r="AA52" s="99"/>
      <c r="AB52" s="100"/>
      <c r="AC52" s="200"/>
      <c r="AD52" s="200"/>
      <c r="AI52" s="101"/>
      <c r="AJ52" s="100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</row>
    <row r="53" spans="1:52" ht="15.75" customHeight="1" x14ac:dyDescent="0.2">
      <c r="A53" s="61"/>
      <c r="B53" s="205"/>
      <c r="C53" s="206"/>
      <c r="D53" s="197"/>
      <c r="E53" s="197"/>
      <c r="F53" s="203"/>
      <c r="G53" s="204"/>
      <c r="H53" s="200"/>
      <c r="M53" s="99"/>
      <c r="N53" s="100"/>
      <c r="O53" s="200"/>
      <c r="T53" s="99"/>
      <c r="U53" s="100"/>
      <c r="V53" s="200"/>
      <c r="AA53" s="99"/>
      <c r="AB53" s="100"/>
      <c r="AC53" s="200"/>
      <c r="AD53" s="200"/>
      <c r="AI53" s="101"/>
      <c r="AJ53" s="100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</row>
    <row r="54" spans="1:52" ht="15.75" customHeight="1" x14ac:dyDescent="0.2">
      <c r="A54" s="61"/>
      <c r="B54" s="205"/>
      <c r="C54" s="206"/>
      <c r="D54" s="197"/>
      <c r="E54" s="197"/>
      <c r="F54" s="203"/>
      <c r="G54" s="204"/>
      <c r="H54" s="200"/>
      <c r="M54" s="99"/>
      <c r="N54" s="100"/>
      <c r="O54" s="200"/>
      <c r="T54" s="99"/>
      <c r="U54" s="100"/>
      <c r="V54" s="200"/>
      <c r="AA54" s="99"/>
      <c r="AB54" s="100"/>
      <c r="AC54" s="200"/>
      <c r="AD54" s="200"/>
      <c r="AI54" s="101"/>
      <c r="AJ54" s="100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</row>
    <row r="55" spans="1:52" ht="15.75" customHeight="1" x14ac:dyDescent="0.2">
      <c r="A55" s="61"/>
      <c r="B55" s="205"/>
      <c r="C55" s="206"/>
      <c r="D55" s="197"/>
      <c r="E55" s="197"/>
      <c r="F55" s="203"/>
      <c r="G55" s="204"/>
      <c r="H55" s="200"/>
      <c r="M55" s="99"/>
      <c r="N55" s="100"/>
      <c r="O55" s="200"/>
      <c r="T55" s="99"/>
      <c r="U55" s="100"/>
      <c r="V55" s="200"/>
      <c r="AA55" s="99"/>
      <c r="AB55" s="100"/>
      <c r="AC55" s="200"/>
      <c r="AD55" s="200"/>
      <c r="AI55" s="101"/>
      <c r="AJ55" s="100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</row>
    <row r="56" spans="1:52" ht="15.75" customHeight="1" x14ac:dyDescent="0.2">
      <c r="A56" s="61"/>
      <c r="B56" s="205"/>
      <c r="C56" s="206"/>
      <c r="D56" s="197"/>
      <c r="E56" s="197"/>
      <c r="F56" s="203"/>
      <c r="G56" s="204"/>
      <c r="H56" s="200"/>
      <c r="M56" s="99"/>
      <c r="N56" s="100"/>
      <c r="O56" s="200"/>
      <c r="T56" s="99"/>
      <c r="U56" s="100"/>
      <c r="V56" s="200"/>
      <c r="AA56" s="99"/>
      <c r="AB56" s="100"/>
      <c r="AC56" s="200"/>
      <c r="AD56" s="200"/>
      <c r="AI56" s="101"/>
      <c r="AJ56" s="100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</row>
    <row r="57" spans="1:52" ht="15.75" customHeight="1" x14ac:dyDescent="0.2">
      <c r="A57" s="61"/>
      <c r="B57" s="205"/>
      <c r="C57" s="206"/>
      <c r="D57" s="197"/>
      <c r="E57" s="197"/>
      <c r="F57" s="203"/>
      <c r="G57" s="204"/>
      <c r="H57" s="200"/>
      <c r="M57" s="99"/>
      <c r="N57" s="100"/>
      <c r="O57" s="200"/>
      <c r="T57" s="99"/>
      <c r="U57" s="100"/>
      <c r="V57" s="200"/>
      <c r="AA57" s="99"/>
      <c r="AB57" s="100"/>
      <c r="AC57" s="200"/>
      <c r="AD57" s="200"/>
      <c r="AI57" s="101"/>
      <c r="AJ57" s="100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</row>
    <row r="58" spans="1:52" ht="15.75" customHeight="1" x14ac:dyDescent="0.2">
      <c r="A58" s="61"/>
      <c r="B58" s="205"/>
      <c r="C58" s="206"/>
      <c r="D58" s="197"/>
      <c r="E58" s="197"/>
      <c r="F58" s="203"/>
      <c r="G58" s="204"/>
      <c r="H58" s="200"/>
      <c r="M58" s="99"/>
      <c r="N58" s="100"/>
      <c r="O58" s="200"/>
      <c r="T58" s="99"/>
      <c r="U58" s="100"/>
      <c r="V58" s="200"/>
      <c r="AA58" s="99"/>
      <c r="AB58" s="100"/>
      <c r="AC58" s="200"/>
      <c r="AD58" s="200"/>
      <c r="AI58" s="101"/>
      <c r="AJ58" s="100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</row>
    <row r="59" spans="1:52" ht="15.75" customHeight="1" x14ac:dyDescent="0.2">
      <c r="A59" s="61"/>
      <c r="B59" s="205"/>
      <c r="C59" s="206"/>
      <c r="D59" s="197"/>
      <c r="E59" s="197"/>
      <c r="F59" s="203"/>
      <c r="G59" s="204"/>
      <c r="H59" s="200"/>
      <c r="M59" s="99"/>
      <c r="N59" s="100"/>
      <c r="O59" s="200"/>
      <c r="T59" s="99"/>
      <c r="U59" s="100"/>
      <c r="V59" s="200"/>
      <c r="AA59" s="99"/>
      <c r="AB59" s="100"/>
      <c r="AC59" s="200"/>
      <c r="AD59" s="200"/>
      <c r="AI59" s="101"/>
      <c r="AJ59" s="100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</row>
    <row r="60" spans="1:52" ht="15.75" customHeight="1" x14ac:dyDescent="0.2">
      <c r="A60" s="61"/>
      <c r="B60" s="205"/>
      <c r="C60" s="206"/>
      <c r="D60" s="197"/>
      <c r="E60" s="197"/>
      <c r="F60" s="203"/>
      <c r="G60" s="204"/>
      <c r="H60" s="200"/>
      <c r="M60" s="99"/>
      <c r="N60" s="100"/>
      <c r="O60" s="200"/>
      <c r="T60" s="99"/>
      <c r="U60" s="100"/>
      <c r="V60" s="200"/>
      <c r="AA60" s="99"/>
      <c r="AB60" s="100"/>
      <c r="AC60" s="200"/>
      <c r="AD60" s="200"/>
      <c r="AI60" s="101"/>
      <c r="AJ60" s="100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</row>
    <row r="61" spans="1:52" ht="15.75" customHeight="1" x14ac:dyDescent="0.2">
      <c r="A61" s="61"/>
      <c r="B61" s="205"/>
      <c r="C61" s="206"/>
      <c r="D61" s="197"/>
      <c r="E61" s="197"/>
      <c r="F61" s="203"/>
      <c r="G61" s="204"/>
      <c r="H61" s="200"/>
      <c r="M61" s="99"/>
      <c r="N61" s="100"/>
      <c r="O61" s="200"/>
      <c r="T61" s="99"/>
      <c r="U61" s="100"/>
      <c r="V61" s="200"/>
      <c r="AA61" s="99"/>
      <c r="AB61" s="100"/>
      <c r="AC61" s="200"/>
      <c r="AD61" s="200"/>
      <c r="AI61" s="101"/>
      <c r="AJ61" s="100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</row>
    <row r="62" spans="1:52" ht="15.75" customHeight="1" x14ac:dyDescent="0.2">
      <c r="A62" s="61"/>
      <c r="B62" s="205"/>
      <c r="C62" s="206"/>
      <c r="D62" s="197"/>
      <c r="E62" s="197"/>
      <c r="F62" s="203"/>
      <c r="G62" s="204"/>
      <c r="H62" s="200"/>
      <c r="M62" s="99"/>
      <c r="N62" s="100"/>
      <c r="O62" s="200"/>
      <c r="T62" s="99"/>
      <c r="U62" s="100"/>
      <c r="V62" s="200"/>
      <c r="AA62" s="99"/>
      <c r="AB62" s="100"/>
      <c r="AC62" s="200"/>
      <c r="AD62" s="200"/>
      <c r="AI62" s="101"/>
      <c r="AJ62" s="100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</row>
    <row r="63" spans="1:52" ht="15.75" customHeight="1" x14ac:dyDescent="0.2">
      <c r="A63" s="61"/>
      <c r="B63" s="205"/>
      <c r="C63" s="206"/>
      <c r="D63" s="197"/>
      <c r="E63" s="197"/>
      <c r="F63" s="203"/>
      <c r="G63" s="204"/>
      <c r="H63" s="200"/>
      <c r="M63" s="99"/>
      <c r="N63" s="100"/>
      <c r="O63" s="200"/>
      <c r="T63" s="99"/>
      <c r="U63" s="100"/>
      <c r="V63" s="200"/>
      <c r="AA63" s="99"/>
      <c r="AB63" s="100"/>
      <c r="AC63" s="200"/>
      <c r="AD63" s="200"/>
      <c r="AI63" s="101"/>
      <c r="AJ63" s="100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</row>
    <row r="64" spans="1:52" ht="15.75" customHeight="1" x14ac:dyDescent="0.2">
      <c r="A64" s="61"/>
      <c r="B64" s="205"/>
      <c r="C64" s="206"/>
      <c r="D64" s="197"/>
      <c r="E64" s="197"/>
      <c r="F64" s="203"/>
      <c r="G64" s="204"/>
      <c r="H64" s="200"/>
      <c r="M64" s="99"/>
      <c r="N64" s="100"/>
      <c r="O64" s="200"/>
      <c r="T64" s="99"/>
      <c r="U64" s="100"/>
      <c r="V64" s="200"/>
      <c r="AA64" s="99"/>
      <c r="AB64" s="100"/>
      <c r="AC64" s="200"/>
      <c r="AD64" s="200"/>
      <c r="AI64" s="101"/>
      <c r="AJ64" s="100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</row>
    <row r="65" spans="1:52" ht="15.75" customHeight="1" x14ac:dyDescent="0.2">
      <c r="A65" s="61"/>
      <c r="B65" s="205"/>
      <c r="C65" s="206"/>
      <c r="D65" s="197"/>
      <c r="E65" s="197"/>
      <c r="F65" s="203"/>
      <c r="G65" s="204"/>
      <c r="H65" s="200"/>
      <c r="M65" s="99"/>
      <c r="N65" s="100"/>
      <c r="O65" s="200"/>
      <c r="T65" s="99"/>
      <c r="U65" s="100"/>
      <c r="V65" s="200"/>
      <c r="AA65" s="99"/>
      <c r="AB65" s="100"/>
      <c r="AC65" s="200"/>
      <c r="AD65" s="200"/>
      <c r="AI65" s="101"/>
      <c r="AJ65" s="100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</row>
    <row r="66" spans="1:52" ht="15.75" customHeight="1" x14ac:dyDescent="0.2">
      <c r="A66" s="61"/>
      <c r="B66" s="205"/>
      <c r="C66" s="206"/>
      <c r="D66" s="197"/>
      <c r="E66" s="197"/>
      <c r="F66" s="203"/>
      <c r="G66" s="204"/>
      <c r="H66" s="200"/>
      <c r="M66" s="99"/>
      <c r="N66" s="100"/>
      <c r="O66" s="200"/>
      <c r="T66" s="99"/>
      <c r="U66" s="100"/>
      <c r="V66" s="200"/>
      <c r="AA66" s="99"/>
      <c r="AB66" s="100"/>
      <c r="AC66" s="200"/>
      <c r="AD66" s="200"/>
      <c r="AI66" s="101"/>
      <c r="AJ66" s="100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</row>
    <row r="67" spans="1:52" ht="15.75" customHeight="1" x14ac:dyDescent="0.2">
      <c r="A67" s="61"/>
      <c r="B67" s="205"/>
      <c r="C67" s="206"/>
      <c r="D67" s="197"/>
      <c r="E67" s="197"/>
      <c r="F67" s="203"/>
      <c r="G67" s="204"/>
      <c r="H67" s="200"/>
      <c r="M67" s="99"/>
      <c r="N67" s="100"/>
      <c r="O67" s="200"/>
      <c r="T67" s="99"/>
      <c r="U67" s="100"/>
      <c r="V67" s="200"/>
      <c r="AA67" s="99"/>
      <c r="AB67" s="100"/>
      <c r="AC67" s="200"/>
      <c r="AD67" s="200"/>
      <c r="AI67" s="101"/>
      <c r="AJ67" s="100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</row>
    <row r="68" spans="1:52" ht="15.75" customHeight="1" x14ac:dyDescent="0.2">
      <c r="A68" s="61"/>
      <c r="B68" s="205"/>
      <c r="C68" s="206"/>
      <c r="D68" s="197"/>
      <c r="E68" s="197"/>
      <c r="F68" s="203"/>
      <c r="G68" s="204"/>
      <c r="H68" s="200"/>
      <c r="M68" s="99"/>
      <c r="N68" s="100"/>
      <c r="O68" s="200"/>
      <c r="T68" s="99"/>
      <c r="U68" s="100"/>
      <c r="V68" s="200"/>
      <c r="AA68" s="99"/>
      <c r="AB68" s="100"/>
      <c r="AC68" s="200"/>
      <c r="AD68" s="200"/>
      <c r="AI68" s="101"/>
      <c r="AJ68" s="100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</row>
    <row r="69" spans="1:52" ht="15.75" customHeight="1" x14ac:dyDescent="0.2">
      <c r="A69" s="61"/>
      <c r="B69" s="205"/>
      <c r="C69" s="206"/>
      <c r="D69" s="197"/>
      <c r="E69" s="197"/>
      <c r="F69" s="203"/>
      <c r="G69" s="204"/>
      <c r="H69" s="200"/>
      <c r="M69" s="99"/>
      <c r="N69" s="100"/>
      <c r="O69" s="200"/>
      <c r="T69" s="99"/>
      <c r="U69" s="100"/>
      <c r="V69" s="200"/>
      <c r="AA69" s="99"/>
      <c r="AB69" s="100"/>
      <c r="AC69" s="200"/>
      <c r="AD69" s="200"/>
      <c r="AI69" s="101"/>
      <c r="AJ69" s="100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</row>
    <row r="70" spans="1:52" ht="15.75" customHeight="1" x14ac:dyDescent="0.2">
      <c r="A70" s="61"/>
      <c r="B70" s="205"/>
      <c r="C70" s="206"/>
      <c r="D70" s="197"/>
      <c r="E70" s="197"/>
      <c r="F70" s="203"/>
      <c r="G70" s="204"/>
      <c r="H70" s="200"/>
      <c r="M70" s="99"/>
      <c r="N70" s="100"/>
      <c r="O70" s="200"/>
      <c r="T70" s="99"/>
      <c r="U70" s="100"/>
      <c r="V70" s="200"/>
      <c r="AA70" s="99"/>
      <c r="AB70" s="100"/>
      <c r="AC70" s="200"/>
      <c r="AD70" s="200"/>
      <c r="AI70" s="101"/>
      <c r="AJ70" s="100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</row>
    <row r="71" spans="1:52" ht="15.75" customHeight="1" x14ac:dyDescent="0.2">
      <c r="A71" s="61"/>
      <c r="B71" s="205"/>
      <c r="C71" s="206"/>
      <c r="D71" s="197"/>
      <c r="E71" s="197"/>
      <c r="F71" s="203"/>
      <c r="G71" s="204"/>
      <c r="H71" s="200"/>
      <c r="M71" s="99"/>
      <c r="N71" s="100"/>
      <c r="O71" s="200"/>
      <c r="T71" s="99"/>
      <c r="U71" s="100"/>
      <c r="V71" s="200"/>
      <c r="AA71" s="99"/>
      <c r="AB71" s="100"/>
      <c r="AC71" s="200"/>
      <c r="AD71" s="200"/>
      <c r="AI71" s="101"/>
      <c r="AJ71" s="100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</row>
    <row r="72" spans="1:52" ht="15.75" customHeight="1" x14ac:dyDescent="0.2">
      <c r="A72" s="61"/>
      <c r="B72" s="205"/>
      <c r="C72" s="206"/>
      <c r="D72" s="197"/>
      <c r="E72" s="197"/>
      <c r="F72" s="203"/>
      <c r="G72" s="204"/>
      <c r="H72" s="200"/>
      <c r="M72" s="99"/>
      <c r="N72" s="100"/>
      <c r="O72" s="200"/>
      <c r="T72" s="99"/>
      <c r="U72" s="100"/>
      <c r="V72" s="200"/>
      <c r="AA72" s="99"/>
      <c r="AB72" s="100"/>
      <c r="AC72" s="200"/>
      <c r="AD72" s="200"/>
      <c r="AI72" s="101"/>
      <c r="AJ72" s="100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</row>
    <row r="73" spans="1:52" ht="15.75" customHeight="1" x14ac:dyDescent="0.2">
      <c r="A73" s="61"/>
      <c r="B73" s="205"/>
      <c r="C73" s="206"/>
      <c r="D73" s="197"/>
      <c r="E73" s="197"/>
      <c r="F73" s="203"/>
      <c r="G73" s="204"/>
      <c r="H73" s="200"/>
      <c r="M73" s="99"/>
      <c r="N73" s="100"/>
      <c r="O73" s="200"/>
      <c r="T73" s="99"/>
      <c r="U73" s="100"/>
      <c r="V73" s="200"/>
      <c r="AA73" s="99"/>
      <c r="AB73" s="100"/>
      <c r="AC73" s="200"/>
      <c r="AD73" s="200"/>
      <c r="AI73" s="101"/>
      <c r="AJ73" s="100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</row>
    <row r="74" spans="1:52" ht="15.75" customHeight="1" x14ac:dyDescent="0.2">
      <c r="A74" s="61"/>
      <c r="B74" s="205"/>
      <c r="C74" s="206"/>
      <c r="D74" s="197"/>
      <c r="E74" s="197"/>
      <c r="F74" s="203"/>
      <c r="G74" s="204"/>
      <c r="H74" s="200"/>
      <c r="M74" s="99"/>
      <c r="N74" s="100"/>
      <c r="O74" s="200"/>
      <c r="T74" s="99"/>
      <c r="U74" s="100"/>
      <c r="V74" s="200"/>
      <c r="AA74" s="99"/>
      <c r="AB74" s="100"/>
      <c r="AC74" s="200"/>
      <c r="AD74" s="200"/>
      <c r="AI74" s="101"/>
      <c r="AJ74" s="100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</row>
    <row r="75" spans="1:52" ht="15.75" customHeight="1" x14ac:dyDescent="0.2">
      <c r="A75" s="61"/>
      <c r="B75" s="205"/>
      <c r="C75" s="206"/>
      <c r="D75" s="197"/>
      <c r="E75" s="197"/>
      <c r="F75" s="203"/>
      <c r="G75" s="204"/>
      <c r="H75" s="200"/>
      <c r="M75" s="99"/>
      <c r="N75" s="100"/>
      <c r="O75" s="200"/>
      <c r="T75" s="99"/>
      <c r="U75" s="100"/>
      <c r="V75" s="200"/>
      <c r="AA75" s="99"/>
      <c r="AB75" s="100"/>
      <c r="AC75" s="200"/>
      <c r="AD75" s="200"/>
      <c r="AI75" s="101"/>
      <c r="AJ75" s="100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</row>
    <row r="76" spans="1:52" ht="15.75" customHeight="1" x14ac:dyDescent="0.2">
      <c r="A76" s="61"/>
      <c r="B76" s="205"/>
      <c r="C76" s="206"/>
      <c r="D76" s="197"/>
      <c r="E76" s="197"/>
      <c r="F76" s="203"/>
      <c r="G76" s="204"/>
      <c r="H76" s="200"/>
      <c r="M76" s="99"/>
      <c r="N76" s="100"/>
      <c r="O76" s="200"/>
      <c r="T76" s="99"/>
      <c r="U76" s="100"/>
      <c r="V76" s="200"/>
      <c r="AA76" s="99"/>
      <c r="AB76" s="100"/>
      <c r="AC76" s="200"/>
      <c r="AD76" s="200"/>
      <c r="AI76" s="101"/>
      <c r="AJ76" s="100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</row>
    <row r="77" spans="1:52" ht="15.75" customHeight="1" x14ac:dyDescent="0.2">
      <c r="A77" s="61"/>
      <c r="B77" s="205"/>
      <c r="C77" s="206"/>
      <c r="D77" s="197"/>
      <c r="E77" s="197"/>
      <c r="F77" s="203"/>
      <c r="G77" s="204"/>
      <c r="H77" s="200"/>
      <c r="M77" s="99"/>
      <c r="N77" s="100"/>
      <c r="O77" s="200"/>
      <c r="T77" s="99"/>
      <c r="U77" s="100"/>
      <c r="V77" s="200"/>
      <c r="AA77" s="99"/>
      <c r="AB77" s="100"/>
      <c r="AC77" s="200"/>
      <c r="AD77" s="200"/>
      <c r="AI77" s="101"/>
      <c r="AJ77" s="100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</row>
    <row r="78" spans="1:52" ht="15.75" customHeight="1" x14ac:dyDescent="0.2">
      <c r="A78" s="61"/>
      <c r="B78" s="205"/>
      <c r="C78" s="206"/>
      <c r="D78" s="197"/>
      <c r="E78" s="197"/>
      <c r="F78" s="203"/>
      <c r="G78" s="204"/>
      <c r="H78" s="200"/>
      <c r="M78" s="99"/>
      <c r="N78" s="100"/>
      <c r="O78" s="200"/>
      <c r="T78" s="99"/>
      <c r="U78" s="100"/>
      <c r="V78" s="200"/>
      <c r="AA78" s="99"/>
      <c r="AB78" s="100"/>
      <c r="AC78" s="200"/>
      <c r="AD78" s="200"/>
      <c r="AI78" s="101"/>
      <c r="AJ78" s="100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</row>
    <row r="79" spans="1:52" ht="15.75" customHeight="1" x14ac:dyDescent="0.2">
      <c r="A79" s="61"/>
      <c r="B79" s="205"/>
      <c r="C79" s="206"/>
      <c r="D79" s="197"/>
      <c r="E79" s="197"/>
      <c r="F79" s="203"/>
      <c r="G79" s="204"/>
      <c r="H79" s="200"/>
      <c r="M79" s="99"/>
      <c r="N79" s="100"/>
      <c r="O79" s="200"/>
      <c r="T79" s="99"/>
      <c r="U79" s="100"/>
      <c r="V79" s="200"/>
      <c r="AA79" s="99"/>
      <c r="AB79" s="100"/>
      <c r="AC79" s="200"/>
      <c r="AD79" s="200"/>
      <c r="AI79" s="101"/>
      <c r="AJ79" s="100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</row>
    <row r="80" spans="1:52" ht="15.75" customHeight="1" x14ac:dyDescent="0.2">
      <c r="A80" s="61"/>
      <c r="B80" s="205"/>
      <c r="C80" s="206"/>
      <c r="D80" s="197"/>
      <c r="E80" s="197"/>
      <c r="F80" s="203"/>
      <c r="G80" s="204"/>
      <c r="H80" s="200"/>
      <c r="M80" s="99"/>
      <c r="N80" s="100"/>
      <c r="O80" s="200"/>
      <c r="T80" s="99"/>
      <c r="U80" s="100"/>
      <c r="V80" s="200"/>
      <c r="AA80" s="99"/>
      <c r="AB80" s="100"/>
      <c r="AC80" s="200"/>
      <c r="AD80" s="200"/>
      <c r="AI80" s="101"/>
      <c r="AJ80" s="100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</row>
    <row r="81" spans="1:52" ht="15.75" customHeight="1" x14ac:dyDescent="0.2">
      <c r="A81" s="61"/>
      <c r="B81" s="205"/>
      <c r="C81" s="206"/>
      <c r="D81" s="197"/>
      <c r="E81" s="197"/>
      <c r="F81" s="203"/>
      <c r="G81" s="204"/>
      <c r="H81" s="200"/>
      <c r="M81" s="99"/>
      <c r="N81" s="100"/>
      <c r="O81" s="200"/>
      <c r="T81" s="99"/>
      <c r="U81" s="100"/>
      <c r="V81" s="200"/>
      <c r="AA81" s="99"/>
      <c r="AB81" s="100"/>
      <c r="AC81" s="200"/>
      <c r="AD81" s="200"/>
      <c r="AI81" s="101"/>
      <c r="AJ81" s="100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</row>
    <row r="82" spans="1:52" ht="15.75" customHeight="1" x14ac:dyDescent="0.2">
      <c r="A82" s="61"/>
      <c r="B82" s="205"/>
      <c r="C82" s="206"/>
      <c r="D82" s="197"/>
      <c r="E82" s="197"/>
      <c r="F82" s="203"/>
      <c r="G82" s="204"/>
      <c r="H82" s="200"/>
      <c r="M82" s="99"/>
      <c r="N82" s="100"/>
      <c r="O82" s="200"/>
      <c r="T82" s="99"/>
      <c r="U82" s="100"/>
      <c r="V82" s="200"/>
      <c r="AA82" s="99"/>
      <c r="AB82" s="100"/>
      <c r="AC82" s="200"/>
      <c r="AD82" s="200"/>
      <c r="AI82" s="101"/>
      <c r="AJ82" s="100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</row>
    <row r="83" spans="1:52" ht="15.75" customHeight="1" x14ac:dyDescent="0.2">
      <c r="A83" s="61"/>
      <c r="B83" s="205"/>
      <c r="C83" s="206"/>
      <c r="D83" s="197"/>
      <c r="E83" s="197"/>
      <c r="F83" s="203"/>
      <c r="G83" s="204"/>
      <c r="H83" s="200"/>
      <c r="M83" s="99"/>
      <c r="N83" s="100"/>
      <c r="O83" s="200"/>
      <c r="T83" s="99"/>
      <c r="U83" s="100"/>
      <c r="V83" s="200"/>
      <c r="AA83" s="99"/>
      <c r="AB83" s="100"/>
      <c r="AC83" s="200"/>
      <c r="AD83" s="200"/>
      <c r="AI83" s="101"/>
      <c r="AJ83" s="100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</row>
    <row r="84" spans="1:52" ht="15.75" customHeight="1" x14ac:dyDescent="0.2">
      <c r="A84" s="61"/>
      <c r="B84" s="205"/>
      <c r="C84" s="206"/>
      <c r="D84" s="197"/>
      <c r="E84" s="197"/>
      <c r="F84" s="203"/>
      <c r="G84" s="204"/>
      <c r="H84" s="200"/>
      <c r="M84" s="99"/>
      <c r="N84" s="100"/>
      <c r="O84" s="200"/>
      <c r="T84" s="99"/>
      <c r="U84" s="100"/>
      <c r="V84" s="200"/>
      <c r="AA84" s="99"/>
      <c r="AB84" s="100"/>
      <c r="AC84" s="200"/>
      <c r="AD84" s="200"/>
      <c r="AI84" s="101"/>
      <c r="AJ84" s="100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</row>
    <row r="85" spans="1:52" ht="15.75" customHeight="1" x14ac:dyDescent="0.2">
      <c r="A85" s="61"/>
      <c r="B85" s="205"/>
      <c r="C85" s="206"/>
      <c r="D85" s="197"/>
      <c r="E85" s="197"/>
      <c r="F85" s="203"/>
      <c r="G85" s="204"/>
      <c r="H85" s="200"/>
      <c r="M85" s="99"/>
      <c r="N85" s="100"/>
      <c r="O85" s="200"/>
      <c r="T85" s="99"/>
      <c r="U85" s="100"/>
      <c r="V85" s="200"/>
      <c r="AA85" s="99"/>
      <c r="AB85" s="100"/>
      <c r="AC85" s="200"/>
      <c r="AD85" s="200"/>
      <c r="AI85" s="101"/>
      <c r="AJ85" s="100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</row>
    <row r="86" spans="1:52" ht="15.75" customHeight="1" x14ac:dyDescent="0.2">
      <c r="A86" s="61"/>
      <c r="B86" s="205"/>
      <c r="C86" s="206"/>
      <c r="D86" s="197"/>
      <c r="E86" s="197"/>
      <c r="F86" s="203"/>
      <c r="G86" s="204"/>
      <c r="H86" s="200"/>
      <c r="M86" s="99"/>
      <c r="N86" s="100"/>
      <c r="O86" s="200"/>
      <c r="T86" s="99"/>
      <c r="U86" s="100"/>
      <c r="V86" s="200"/>
      <c r="AA86" s="99"/>
      <c r="AB86" s="100"/>
      <c r="AC86" s="200"/>
      <c r="AD86" s="200"/>
      <c r="AI86" s="101"/>
      <c r="AJ86" s="100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</row>
    <row r="87" spans="1:52" ht="15.75" customHeight="1" x14ac:dyDescent="0.2">
      <c r="A87" s="61"/>
      <c r="B87" s="205"/>
      <c r="C87" s="206"/>
      <c r="D87" s="197"/>
      <c r="E87" s="197"/>
      <c r="F87" s="203"/>
      <c r="G87" s="204"/>
      <c r="H87" s="200"/>
      <c r="M87" s="99"/>
      <c r="N87" s="100"/>
      <c r="O87" s="200"/>
      <c r="T87" s="99"/>
      <c r="U87" s="100"/>
      <c r="V87" s="200"/>
      <c r="AA87" s="99"/>
      <c r="AB87" s="100"/>
      <c r="AC87" s="200"/>
      <c r="AD87" s="200"/>
      <c r="AI87" s="101"/>
      <c r="AJ87" s="100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</row>
    <row r="88" spans="1:52" ht="15.75" customHeight="1" x14ac:dyDescent="0.2">
      <c r="A88" s="61"/>
      <c r="B88" s="205"/>
      <c r="C88" s="206"/>
      <c r="D88" s="197"/>
      <c r="E88" s="197"/>
      <c r="F88" s="203"/>
      <c r="G88" s="204"/>
      <c r="H88" s="200"/>
      <c r="M88" s="99"/>
      <c r="N88" s="100"/>
      <c r="O88" s="200"/>
      <c r="T88" s="99"/>
      <c r="U88" s="100"/>
      <c r="V88" s="200"/>
      <c r="AA88" s="99"/>
      <c r="AB88" s="100"/>
      <c r="AC88" s="200"/>
      <c r="AD88" s="200"/>
      <c r="AI88" s="101"/>
      <c r="AJ88" s="100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</row>
    <row r="89" spans="1:52" ht="15.75" customHeight="1" x14ac:dyDescent="0.2">
      <c r="A89" s="61"/>
      <c r="B89" s="205"/>
      <c r="C89" s="206"/>
      <c r="D89" s="197"/>
      <c r="E89" s="197"/>
      <c r="F89" s="203"/>
      <c r="G89" s="204"/>
      <c r="H89" s="200"/>
      <c r="M89" s="99"/>
      <c r="N89" s="100"/>
      <c r="O89" s="200"/>
      <c r="T89" s="99"/>
      <c r="U89" s="100"/>
      <c r="V89" s="200"/>
      <c r="AA89" s="99"/>
      <c r="AB89" s="100"/>
      <c r="AC89" s="200"/>
      <c r="AD89" s="200"/>
      <c r="AI89" s="101"/>
      <c r="AJ89" s="100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</row>
    <row r="90" spans="1:52" ht="15.75" customHeight="1" x14ac:dyDescent="0.2">
      <c r="A90" s="61"/>
      <c r="B90" s="205"/>
      <c r="C90" s="206"/>
      <c r="D90" s="197"/>
      <c r="E90" s="197"/>
      <c r="F90" s="203"/>
      <c r="G90" s="204"/>
      <c r="H90" s="200"/>
      <c r="M90" s="99"/>
      <c r="N90" s="100"/>
      <c r="O90" s="200"/>
      <c r="T90" s="99"/>
      <c r="U90" s="100"/>
      <c r="V90" s="200"/>
      <c r="AA90" s="99"/>
      <c r="AB90" s="100"/>
      <c r="AC90" s="200"/>
      <c r="AD90" s="200"/>
      <c r="AI90" s="101"/>
      <c r="AJ90" s="100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</row>
    <row r="91" spans="1:52" ht="15.75" customHeight="1" x14ac:dyDescent="0.2">
      <c r="A91" s="61"/>
      <c r="B91" s="205"/>
      <c r="C91" s="206"/>
      <c r="D91" s="197"/>
      <c r="E91" s="197"/>
      <c r="F91" s="203"/>
      <c r="G91" s="204"/>
      <c r="H91" s="200"/>
      <c r="M91" s="99"/>
      <c r="N91" s="100"/>
      <c r="O91" s="200"/>
      <c r="T91" s="99"/>
      <c r="U91" s="100"/>
      <c r="V91" s="200"/>
      <c r="AA91" s="99"/>
      <c r="AB91" s="100"/>
      <c r="AC91" s="200"/>
      <c r="AD91" s="200"/>
      <c r="AI91" s="101"/>
      <c r="AJ91" s="100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</row>
    <row r="92" spans="1:52" ht="15.75" customHeight="1" x14ac:dyDescent="0.2">
      <c r="A92" s="61"/>
      <c r="B92" s="205"/>
      <c r="C92" s="206"/>
      <c r="D92" s="197"/>
      <c r="E92" s="197"/>
      <c r="F92" s="203"/>
      <c r="G92" s="204"/>
      <c r="H92" s="200"/>
      <c r="M92" s="99"/>
      <c r="N92" s="100"/>
      <c r="O92" s="200"/>
      <c r="T92" s="99"/>
      <c r="U92" s="100"/>
      <c r="V92" s="200"/>
      <c r="AA92" s="99"/>
      <c r="AB92" s="100"/>
      <c r="AC92" s="200"/>
      <c r="AD92" s="200"/>
      <c r="AI92" s="101"/>
      <c r="AJ92" s="100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</row>
    <row r="93" spans="1:52" ht="15.75" customHeight="1" x14ac:dyDescent="0.2">
      <c r="A93" s="61"/>
      <c r="B93" s="205"/>
      <c r="C93" s="206"/>
      <c r="D93" s="197"/>
      <c r="E93" s="197"/>
      <c r="F93" s="203"/>
      <c r="G93" s="204"/>
      <c r="H93" s="200"/>
      <c r="M93" s="99"/>
      <c r="N93" s="100"/>
      <c r="O93" s="200"/>
      <c r="T93" s="99"/>
      <c r="U93" s="100"/>
      <c r="V93" s="200"/>
      <c r="AA93" s="99"/>
      <c r="AB93" s="100"/>
      <c r="AC93" s="200"/>
      <c r="AD93" s="200"/>
      <c r="AI93" s="101"/>
      <c r="AJ93" s="100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</row>
    <row r="94" spans="1:52" ht="15.75" customHeight="1" x14ac:dyDescent="0.2">
      <c r="A94" s="61"/>
      <c r="B94" s="205"/>
      <c r="C94" s="206"/>
      <c r="D94" s="197"/>
      <c r="E94" s="197"/>
      <c r="F94" s="203"/>
      <c r="G94" s="204"/>
      <c r="H94" s="200"/>
      <c r="M94" s="99"/>
      <c r="N94" s="100"/>
      <c r="O94" s="200"/>
      <c r="T94" s="99"/>
      <c r="U94" s="100"/>
      <c r="V94" s="200"/>
      <c r="AA94" s="99"/>
      <c r="AB94" s="100"/>
      <c r="AC94" s="200"/>
      <c r="AD94" s="200"/>
      <c r="AI94" s="101"/>
      <c r="AJ94" s="100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</row>
    <row r="95" spans="1:52" ht="15.75" customHeight="1" x14ac:dyDescent="0.2">
      <c r="A95" s="61"/>
      <c r="B95" s="205"/>
      <c r="C95" s="206"/>
      <c r="D95" s="197"/>
      <c r="E95" s="197"/>
      <c r="F95" s="203"/>
      <c r="G95" s="204"/>
      <c r="H95" s="200"/>
      <c r="M95" s="99"/>
      <c r="N95" s="100"/>
      <c r="O95" s="200"/>
      <c r="T95" s="99"/>
      <c r="U95" s="100"/>
      <c r="V95" s="200"/>
      <c r="AA95" s="99"/>
      <c r="AB95" s="100"/>
      <c r="AC95" s="200"/>
      <c r="AD95" s="200"/>
      <c r="AI95" s="101"/>
      <c r="AJ95" s="100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</row>
    <row r="96" spans="1:52" ht="15.75" customHeight="1" x14ac:dyDescent="0.2">
      <c r="A96" s="61"/>
      <c r="B96" s="205"/>
      <c r="C96" s="206"/>
      <c r="D96" s="197"/>
      <c r="E96" s="197"/>
      <c r="F96" s="203"/>
      <c r="G96" s="204"/>
      <c r="H96" s="200"/>
      <c r="M96" s="99"/>
      <c r="N96" s="100"/>
      <c r="O96" s="200"/>
      <c r="T96" s="99"/>
      <c r="U96" s="100"/>
      <c r="V96" s="200"/>
      <c r="AA96" s="99"/>
      <c r="AB96" s="100"/>
      <c r="AC96" s="200"/>
      <c r="AD96" s="200"/>
      <c r="AI96" s="101"/>
      <c r="AJ96" s="100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</row>
    <row r="97" spans="1:52" ht="15.75" customHeight="1" x14ac:dyDescent="0.2">
      <c r="A97" s="61"/>
      <c r="B97" s="205"/>
      <c r="C97" s="206"/>
      <c r="D97" s="197"/>
      <c r="E97" s="197"/>
      <c r="F97" s="203"/>
      <c r="G97" s="204"/>
      <c r="H97" s="200"/>
      <c r="M97" s="99"/>
      <c r="N97" s="100"/>
      <c r="O97" s="200"/>
      <c r="T97" s="99"/>
      <c r="U97" s="100"/>
      <c r="V97" s="200"/>
      <c r="AA97" s="99"/>
      <c r="AB97" s="100"/>
      <c r="AC97" s="200"/>
      <c r="AD97" s="200"/>
      <c r="AI97" s="101"/>
      <c r="AJ97" s="100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</row>
    <row r="98" spans="1:52" ht="15.75" customHeight="1" x14ac:dyDescent="0.2">
      <c r="A98" s="61"/>
      <c r="B98" s="205"/>
      <c r="C98" s="206"/>
      <c r="D98" s="197"/>
      <c r="E98" s="197"/>
      <c r="F98" s="203"/>
      <c r="G98" s="204"/>
      <c r="H98" s="200"/>
      <c r="M98" s="99"/>
      <c r="N98" s="100"/>
      <c r="O98" s="200"/>
      <c r="T98" s="99"/>
      <c r="U98" s="100"/>
      <c r="V98" s="200"/>
      <c r="AA98" s="99"/>
      <c r="AB98" s="100"/>
      <c r="AC98" s="200"/>
      <c r="AD98" s="200"/>
      <c r="AI98" s="101"/>
      <c r="AJ98" s="100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</row>
    <row r="99" spans="1:52" ht="15.75" customHeight="1" x14ac:dyDescent="0.2">
      <c r="A99" s="61"/>
      <c r="B99" s="205"/>
      <c r="C99" s="206"/>
      <c r="D99" s="197"/>
      <c r="E99" s="197"/>
      <c r="F99" s="203"/>
      <c r="G99" s="204"/>
      <c r="H99" s="200"/>
      <c r="M99" s="99"/>
      <c r="N99" s="100"/>
      <c r="O99" s="200"/>
      <c r="T99" s="99"/>
      <c r="U99" s="100"/>
      <c r="V99" s="200"/>
      <c r="AA99" s="99"/>
      <c r="AB99" s="100"/>
      <c r="AC99" s="200"/>
      <c r="AD99" s="200"/>
      <c r="AI99" s="101"/>
      <c r="AJ99" s="100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</row>
    <row r="100" spans="1:52" ht="15.75" customHeight="1" x14ac:dyDescent="0.2">
      <c r="A100" s="61"/>
      <c r="B100" s="205"/>
      <c r="C100" s="206"/>
      <c r="D100" s="197"/>
      <c r="E100" s="197"/>
      <c r="F100" s="203"/>
      <c r="G100" s="204"/>
      <c r="H100" s="200"/>
      <c r="M100" s="99"/>
      <c r="N100" s="100"/>
      <c r="O100" s="200"/>
      <c r="T100" s="99"/>
      <c r="U100" s="100"/>
      <c r="V100" s="200"/>
      <c r="AA100" s="99"/>
      <c r="AB100" s="100"/>
      <c r="AC100" s="200"/>
      <c r="AD100" s="200"/>
      <c r="AI100" s="101"/>
      <c r="AJ100" s="100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</row>
    <row r="101" spans="1:52" ht="15.75" customHeight="1" x14ac:dyDescent="0.2">
      <c r="A101" s="61"/>
      <c r="B101" s="205"/>
      <c r="C101" s="206"/>
      <c r="D101" s="197"/>
      <c r="E101" s="197"/>
      <c r="F101" s="203"/>
      <c r="G101" s="204"/>
      <c r="H101" s="200"/>
      <c r="M101" s="99"/>
      <c r="N101" s="100"/>
      <c r="O101" s="200"/>
      <c r="T101" s="99"/>
      <c r="U101" s="100"/>
      <c r="V101" s="200"/>
      <c r="AA101" s="99"/>
      <c r="AB101" s="100"/>
      <c r="AC101" s="200"/>
      <c r="AD101" s="200"/>
      <c r="AI101" s="101"/>
      <c r="AJ101" s="100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</row>
    <row r="102" spans="1:52" ht="15.75" customHeight="1" x14ac:dyDescent="0.2">
      <c r="A102" s="61"/>
      <c r="B102" s="205"/>
      <c r="C102" s="206"/>
      <c r="D102" s="197"/>
      <c r="E102" s="197"/>
      <c r="F102" s="203"/>
      <c r="G102" s="204"/>
      <c r="H102" s="200"/>
      <c r="M102" s="99"/>
      <c r="N102" s="100"/>
      <c r="O102" s="200"/>
      <c r="T102" s="99"/>
      <c r="U102" s="100"/>
      <c r="V102" s="200"/>
      <c r="AA102" s="99"/>
      <c r="AB102" s="100"/>
      <c r="AC102" s="200"/>
      <c r="AD102" s="200"/>
      <c r="AI102" s="101"/>
      <c r="AJ102" s="100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</row>
    <row r="103" spans="1:52" ht="15.75" customHeight="1" x14ac:dyDescent="0.2">
      <c r="A103" s="61"/>
      <c r="B103" s="205"/>
      <c r="C103" s="206"/>
      <c r="D103" s="197"/>
      <c r="E103" s="197"/>
      <c r="F103" s="203"/>
      <c r="G103" s="204"/>
      <c r="H103" s="200"/>
      <c r="M103" s="99"/>
      <c r="N103" s="100"/>
      <c r="O103" s="200"/>
      <c r="T103" s="99"/>
      <c r="U103" s="100"/>
      <c r="V103" s="200"/>
      <c r="AA103" s="99"/>
      <c r="AB103" s="100"/>
      <c r="AC103" s="200"/>
      <c r="AD103" s="200"/>
      <c r="AI103" s="101"/>
      <c r="AJ103" s="100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</row>
    <row r="104" spans="1:52" ht="15.75" customHeight="1" x14ac:dyDescent="0.2">
      <c r="A104" s="61"/>
      <c r="B104" s="205"/>
      <c r="C104" s="206"/>
      <c r="D104" s="197"/>
      <c r="E104" s="197"/>
      <c r="F104" s="203"/>
      <c r="G104" s="204"/>
      <c r="H104" s="200"/>
      <c r="M104" s="99"/>
      <c r="N104" s="100"/>
      <c r="O104" s="200"/>
      <c r="T104" s="99"/>
      <c r="U104" s="100"/>
      <c r="V104" s="200"/>
      <c r="AA104" s="99"/>
      <c r="AB104" s="100"/>
      <c r="AC104" s="200"/>
      <c r="AD104" s="200"/>
      <c r="AI104" s="101"/>
      <c r="AJ104" s="100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</row>
    <row r="105" spans="1:52" ht="15.75" customHeight="1" x14ac:dyDescent="0.2">
      <c r="A105" s="61"/>
      <c r="B105" s="205"/>
      <c r="C105" s="206"/>
      <c r="D105" s="197"/>
      <c r="E105" s="197"/>
      <c r="F105" s="203"/>
      <c r="G105" s="204"/>
      <c r="H105" s="200"/>
      <c r="M105" s="99"/>
      <c r="N105" s="100"/>
      <c r="O105" s="200"/>
      <c r="T105" s="99"/>
      <c r="U105" s="100"/>
      <c r="V105" s="200"/>
      <c r="AA105" s="99"/>
      <c r="AB105" s="100"/>
      <c r="AC105" s="200"/>
      <c r="AD105" s="200"/>
      <c r="AI105" s="101"/>
      <c r="AJ105" s="100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</row>
    <row r="106" spans="1:52" ht="15.75" customHeight="1" x14ac:dyDescent="0.2">
      <c r="A106" s="61"/>
      <c r="B106" s="205"/>
      <c r="C106" s="206"/>
      <c r="D106" s="197"/>
      <c r="E106" s="197"/>
      <c r="F106" s="203"/>
      <c r="G106" s="204"/>
      <c r="H106" s="200"/>
      <c r="M106" s="99"/>
      <c r="N106" s="100"/>
      <c r="O106" s="200"/>
      <c r="T106" s="99"/>
      <c r="U106" s="100"/>
      <c r="V106" s="200"/>
      <c r="AA106" s="99"/>
      <c r="AB106" s="100"/>
      <c r="AC106" s="200"/>
      <c r="AD106" s="200"/>
      <c r="AI106" s="101"/>
      <c r="AJ106" s="100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</row>
    <row r="107" spans="1:52" ht="15.75" customHeight="1" x14ac:dyDescent="0.2">
      <c r="A107" s="61"/>
      <c r="B107" s="205"/>
      <c r="C107" s="206"/>
      <c r="D107" s="197"/>
      <c r="E107" s="197"/>
      <c r="F107" s="203"/>
      <c r="G107" s="204"/>
      <c r="H107" s="200"/>
      <c r="M107" s="99"/>
      <c r="N107" s="100"/>
      <c r="O107" s="200"/>
      <c r="T107" s="99"/>
      <c r="U107" s="100"/>
      <c r="V107" s="200"/>
      <c r="AA107" s="99"/>
      <c r="AB107" s="100"/>
      <c r="AC107" s="200"/>
      <c r="AD107" s="200"/>
      <c r="AI107" s="101"/>
      <c r="AJ107" s="100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</row>
    <row r="108" spans="1:52" ht="15.75" customHeight="1" x14ac:dyDescent="0.2">
      <c r="A108" s="61"/>
      <c r="B108" s="205"/>
      <c r="C108" s="206"/>
      <c r="D108" s="197"/>
      <c r="E108" s="197"/>
      <c r="F108" s="203"/>
      <c r="G108" s="204"/>
      <c r="H108" s="200"/>
      <c r="M108" s="99"/>
      <c r="N108" s="100"/>
      <c r="O108" s="200"/>
      <c r="T108" s="99"/>
      <c r="U108" s="100"/>
      <c r="V108" s="200"/>
      <c r="AA108" s="99"/>
      <c r="AB108" s="100"/>
      <c r="AC108" s="200"/>
      <c r="AD108" s="200"/>
      <c r="AI108" s="101"/>
      <c r="AJ108" s="100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</row>
    <row r="109" spans="1:52" ht="15.75" customHeight="1" x14ac:dyDescent="0.2">
      <c r="A109" s="61"/>
      <c r="B109" s="205"/>
      <c r="C109" s="206"/>
      <c r="D109" s="197"/>
      <c r="E109" s="197"/>
      <c r="F109" s="203"/>
      <c r="G109" s="204"/>
      <c r="H109" s="200"/>
      <c r="M109" s="99"/>
      <c r="N109" s="100"/>
      <c r="O109" s="200"/>
      <c r="T109" s="99"/>
      <c r="U109" s="100"/>
      <c r="V109" s="200"/>
      <c r="AA109" s="99"/>
      <c r="AB109" s="100"/>
      <c r="AC109" s="200"/>
      <c r="AD109" s="200"/>
      <c r="AI109" s="101"/>
      <c r="AJ109" s="100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</row>
    <row r="110" spans="1:52" ht="15.75" customHeight="1" x14ac:dyDescent="0.2">
      <c r="A110" s="61"/>
      <c r="B110" s="205"/>
      <c r="C110" s="206"/>
      <c r="D110" s="197"/>
      <c r="E110" s="197"/>
      <c r="F110" s="203"/>
      <c r="G110" s="204"/>
      <c r="H110" s="200"/>
      <c r="M110" s="99"/>
      <c r="N110" s="100"/>
      <c r="O110" s="200"/>
      <c r="T110" s="99"/>
      <c r="U110" s="100"/>
      <c r="V110" s="200"/>
      <c r="AA110" s="99"/>
      <c r="AB110" s="100"/>
      <c r="AC110" s="200"/>
      <c r="AD110" s="200"/>
      <c r="AI110" s="101"/>
      <c r="AJ110" s="100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</row>
    <row r="111" spans="1:52" ht="15.75" customHeight="1" x14ac:dyDescent="0.2">
      <c r="A111" s="61"/>
      <c r="B111" s="205"/>
      <c r="C111" s="206"/>
      <c r="D111" s="197"/>
      <c r="E111" s="197"/>
      <c r="F111" s="203"/>
      <c r="G111" s="204"/>
      <c r="H111" s="200"/>
      <c r="M111" s="99"/>
      <c r="N111" s="100"/>
      <c r="O111" s="200"/>
      <c r="T111" s="99"/>
      <c r="U111" s="100"/>
      <c r="V111" s="200"/>
      <c r="AA111" s="99"/>
      <c r="AB111" s="100"/>
      <c r="AC111" s="200"/>
      <c r="AD111" s="200"/>
      <c r="AI111" s="101"/>
      <c r="AJ111" s="100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</row>
    <row r="112" spans="1:52" ht="15.75" customHeight="1" x14ac:dyDescent="0.2">
      <c r="A112" s="61"/>
      <c r="B112" s="205"/>
      <c r="C112" s="206"/>
      <c r="D112" s="197"/>
      <c r="E112" s="197"/>
      <c r="F112" s="203"/>
      <c r="G112" s="204"/>
      <c r="H112" s="200"/>
      <c r="M112" s="99"/>
      <c r="N112" s="100"/>
      <c r="O112" s="200"/>
      <c r="T112" s="99"/>
      <c r="U112" s="100"/>
      <c r="V112" s="200"/>
      <c r="AA112" s="99"/>
      <c r="AB112" s="100"/>
      <c r="AC112" s="200"/>
      <c r="AD112" s="200"/>
      <c r="AI112" s="101"/>
      <c r="AJ112" s="100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</row>
    <row r="113" spans="1:52" ht="15.75" customHeight="1" x14ac:dyDescent="0.2">
      <c r="A113" s="61"/>
      <c r="B113" s="205"/>
      <c r="C113" s="206"/>
      <c r="D113" s="197"/>
      <c r="E113" s="197"/>
      <c r="F113" s="203"/>
      <c r="G113" s="204"/>
      <c r="H113" s="200"/>
      <c r="M113" s="99"/>
      <c r="N113" s="100"/>
      <c r="O113" s="200"/>
      <c r="T113" s="99"/>
      <c r="U113" s="100"/>
      <c r="V113" s="200"/>
      <c r="AA113" s="99"/>
      <c r="AB113" s="100"/>
      <c r="AC113" s="200"/>
      <c r="AD113" s="200"/>
      <c r="AI113" s="101"/>
      <c r="AJ113" s="100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</row>
    <row r="114" spans="1:52" ht="15.75" customHeight="1" x14ac:dyDescent="0.2">
      <c r="A114" s="61"/>
      <c r="B114" s="205"/>
      <c r="C114" s="206"/>
      <c r="D114" s="197"/>
      <c r="E114" s="197"/>
      <c r="F114" s="203"/>
      <c r="G114" s="204"/>
      <c r="H114" s="200"/>
      <c r="M114" s="99"/>
      <c r="N114" s="100"/>
      <c r="O114" s="200"/>
      <c r="T114" s="99"/>
      <c r="U114" s="100"/>
      <c r="V114" s="200"/>
      <c r="AA114" s="99"/>
      <c r="AB114" s="100"/>
      <c r="AC114" s="200"/>
      <c r="AD114" s="200"/>
      <c r="AI114" s="101"/>
      <c r="AJ114" s="100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</row>
    <row r="115" spans="1:52" ht="15.75" customHeight="1" x14ac:dyDescent="0.2">
      <c r="A115" s="61"/>
      <c r="B115" s="205"/>
      <c r="C115" s="206"/>
      <c r="D115" s="197"/>
      <c r="E115" s="197"/>
      <c r="F115" s="203"/>
      <c r="G115" s="204"/>
      <c r="H115" s="200"/>
      <c r="M115" s="99"/>
      <c r="N115" s="100"/>
      <c r="O115" s="200"/>
      <c r="T115" s="99"/>
      <c r="U115" s="100"/>
      <c r="V115" s="200"/>
      <c r="AA115" s="99"/>
      <c r="AB115" s="100"/>
      <c r="AC115" s="200"/>
      <c r="AD115" s="200"/>
      <c r="AI115" s="101"/>
      <c r="AJ115" s="100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</row>
    <row r="116" spans="1:52" ht="15.75" customHeight="1" x14ac:dyDescent="0.2">
      <c r="A116" s="61"/>
      <c r="B116" s="205"/>
      <c r="C116" s="206"/>
      <c r="D116" s="197"/>
      <c r="E116" s="197"/>
      <c r="F116" s="203"/>
      <c r="G116" s="204"/>
      <c r="H116" s="200"/>
      <c r="M116" s="99"/>
      <c r="N116" s="100"/>
      <c r="O116" s="200"/>
      <c r="T116" s="99"/>
      <c r="U116" s="100"/>
      <c r="V116" s="200"/>
      <c r="AA116" s="99"/>
      <c r="AB116" s="100"/>
      <c r="AC116" s="200"/>
      <c r="AD116" s="200"/>
      <c r="AI116" s="101"/>
      <c r="AJ116" s="100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</row>
    <row r="117" spans="1:52" ht="15.75" customHeight="1" x14ac:dyDescent="0.2">
      <c r="A117" s="61"/>
      <c r="B117" s="205"/>
      <c r="C117" s="206"/>
      <c r="D117" s="197"/>
      <c r="E117" s="197"/>
      <c r="F117" s="203"/>
      <c r="G117" s="204"/>
      <c r="H117" s="200"/>
      <c r="M117" s="99"/>
      <c r="N117" s="100"/>
      <c r="O117" s="200"/>
      <c r="T117" s="99"/>
      <c r="U117" s="100"/>
      <c r="V117" s="200"/>
      <c r="AA117" s="99"/>
      <c r="AB117" s="100"/>
      <c r="AC117" s="200"/>
      <c r="AD117" s="200"/>
      <c r="AI117" s="101"/>
      <c r="AJ117" s="100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</row>
    <row r="118" spans="1:52" ht="15.75" customHeight="1" x14ac:dyDescent="0.2">
      <c r="A118" s="61"/>
      <c r="B118" s="205"/>
      <c r="C118" s="206"/>
      <c r="D118" s="197"/>
      <c r="E118" s="197"/>
      <c r="F118" s="203"/>
      <c r="G118" s="204"/>
      <c r="H118" s="200"/>
      <c r="M118" s="99"/>
      <c r="N118" s="100"/>
      <c r="O118" s="200"/>
      <c r="T118" s="99"/>
      <c r="U118" s="100"/>
      <c r="V118" s="200"/>
      <c r="AA118" s="99"/>
      <c r="AB118" s="100"/>
      <c r="AC118" s="200"/>
      <c r="AD118" s="200"/>
      <c r="AI118" s="101"/>
      <c r="AJ118" s="100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</row>
    <row r="119" spans="1:52" ht="15.75" customHeight="1" x14ac:dyDescent="0.2">
      <c r="A119" s="61"/>
      <c r="B119" s="205"/>
      <c r="C119" s="206"/>
      <c r="D119" s="197"/>
      <c r="E119" s="197"/>
      <c r="F119" s="203"/>
      <c r="G119" s="204"/>
      <c r="H119" s="200"/>
      <c r="M119" s="99"/>
      <c r="N119" s="100"/>
      <c r="O119" s="200"/>
      <c r="T119" s="99"/>
      <c r="U119" s="100"/>
      <c r="V119" s="200"/>
      <c r="AA119" s="99"/>
      <c r="AB119" s="100"/>
      <c r="AC119" s="200"/>
      <c r="AD119" s="200"/>
      <c r="AI119" s="101"/>
      <c r="AJ119" s="100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</row>
    <row r="120" spans="1:52" ht="15.75" customHeight="1" x14ac:dyDescent="0.2">
      <c r="A120" s="61"/>
      <c r="B120" s="205"/>
      <c r="C120" s="206"/>
      <c r="D120" s="197"/>
      <c r="E120" s="197"/>
      <c r="F120" s="203"/>
      <c r="G120" s="204"/>
      <c r="H120" s="200"/>
      <c r="M120" s="99"/>
      <c r="N120" s="100"/>
      <c r="O120" s="200"/>
      <c r="T120" s="99"/>
      <c r="U120" s="100"/>
      <c r="V120" s="200"/>
      <c r="AA120" s="99"/>
      <c r="AB120" s="100"/>
      <c r="AC120" s="200"/>
      <c r="AD120" s="200"/>
      <c r="AI120" s="101"/>
      <c r="AJ120" s="100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</row>
    <row r="121" spans="1:52" ht="15.75" customHeight="1" x14ac:dyDescent="0.2">
      <c r="A121" s="61"/>
      <c r="B121" s="205"/>
      <c r="C121" s="206"/>
      <c r="D121" s="197"/>
      <c r="E121" s="197"/>
      <c r="F121" s="203"/>
      <c r="G121" s="204"/>
      <c r="H121" s="200"/>
      <c r="M121" s="99"/>
      <c r="N121" s="100"/>
      <c r="O121" s="200"/>
      <c r="T121" s="99"/>
      <c r="U121" s="100"/>
      <c r="V121" s="200"/>
      <c r="AA121" s="99"/>
      <c r="AB121" s="100"/>
      <c r="AC121" s="200"/>
      <c r="AD121" s="200"/>
      <c r="AI121" s="101"/>
      <c r="AJ121" s="100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</row>
    <row r="122" spans="1:52" ht="15.75" customHeight="1" x14ac:dyDescent="0.2">
      <c r="A122" s="61"/>
      <c r="B122" s="205"/>
      <c r="C122" s="206"/>
      <c r="D122" s="197"/>
      <c r="E122" s="197"/>
      <c r="F122" s="203"/>
      <c r="G122" s="204"/>
      <c r="H122" s="200"/>
      <c r="M122" s="99"/>
      <c r="N122" s="100"/>
      <c r="O122" s="200"/>
      <c r="T122" s="99"/>
      <c r="U122" s="100"/>
      <c r="V122" s="200"/>
      <c r="AA122" s="99"/>
      <c r="AB122" s="100"/>
      <c r="AC122" s="200"/>
      <c r="AD122" s="200"/>
      <c r="AI122" s="101"/>
      <c r="AJ122" s="100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</row>
    <row r="123" spans="1:52" ht="15.75" customHeight="1" x14ac:dyDescent="0.2">
      <c r="A123" s="61"/>
      <c r="B123" s="205"/>
      <c r="C123" s="206"/>
      <c r="D123" s="197"/>
      <c r="E123" s="197"/>
      <c r="F123" s="203"/>
      <c r="G123" s="204"/>
      <c r="H123" s="200"/>
      <c r="M123" s="99"/>
      <c r="N123" s="100"/>
      <c r="O123" s="200"/>
      <c r="T123" s="99"/>
      <c r="U123" s="100"/>
      <c r="V123" s="200"/>
      <c r="AA123" s="99"/>
      <c r="AB123" s="100"/>
      <c r="AC123" s="200"/>
      <c r="AD123" s="200"/>
      <c r="AI123" s="101"/>
      <c r="AJ123" s="100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</row>
    <row r="124" spans="1:52" ht="15.75" customHeight="1" x14ac:dyDescent="0.2">
      <c r="A124" s="61"/>
      <c r="B124" s="205"/>
      <c r="C124" s="206"/>
      <c r="D124" s="197"/>
      <c r="E124" s="197"/>
      <c r="F124" s="203"/>
      <c r="G124" s="204"/>
      <c r="H124" s="200"/>
      <c r="M124" s="99"/>
      <c r="N124" s="100"/>
      <c r="O124" s="200"/>
      <c r="T124" s="99"/>
      <c r="U124" s="100"/>
      <c r="V124" s="200"/>
      <c r="AA124" s="99"/>
      <c r="AB124" s="100"/>
      <c r="AC124" s="200"/>
      <c r="AD124" s="200"/>
      <c r="AI124" s="101"/>
      <c r="AJ124" s="100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</row>
    <row r="125" spans="1:52" ht="15.75" customHeight="1" x14ac:dyDescent="0.2">
      <c r="A125" s="61"/>
      <c r="B125" s="205"/>
      <c r="C125" s="206"/>
      <c r="D125" s="197"/>
      <c r="E125" s="197"/>
      <c r="F125" s="203"/>
      <c r="G125" s="204"/>
      <c r="H125" s="200"/>
      <c r="M125" s="99"/>
      <c r="N125" s="100"/>
      <c r="O125" s="200"/>
      <c r="T125" s="99"/>
      <c r="U125" s="100"/>
      <c r="V125" s="200"/>
      <c r="AA125" s="99"/>
      <c r="AB125" s="100"/>
      <c r="AC125" s="200"/>
      <c r="AD125" s="200"/>
      <c r="AI125" s="101"/>
      <c r="AJ125" s="100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</row>
    <row r="126" spans="1:52" ht="15.75" customHeight="1" x14ac:dyDescent="0.2">
      <c r="A126" s="61"/>
      <c r="B126" s="205"/>
      <c r="C126" s="206"/>
      <c r="D126" s="197"/>
      <c r="E126" s="197"/>
      <c r="F126" s="203"/>
      <c r="G126" s="204"/>
      <c r="H126" s="200"/>
      <c r="M126" s="99"/>
      <c r="N126" s="100"/>
      <c r="O126" s="200"/>
      <c r="T126" s="99"/>
      <c r="U126" s="100"/>
      <c r="V126" s="200"/>
      <c r="AA126" s="99"/>
      <c r="AB126" s="100"/>
      <c r="AC126" s="200"/>
      <c r="AD126" s="200"/>
      <c r="AI126" s="101"/>
      <c r="AJ126" s="100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</row>
    <row r="127" spans="1:52" ht="15.75" customHeight="1" x14ac:dyDescent="0.2">
      <c r="A127" s="61"/>
      <c r="B127" s="205"/>
      <c r="C127" s="206"/>
      <c r="D127" s="197"/>
      <c r="E127" s="197"/>
      <c r="F127" s="203"/>
      <c r="G127" s="204"/>
      <c r="H127" s="200"/>
      <c r="M127" s="99"/>
      <c r="N127" s="100"/>
      <c r="O127" s="200"/>
      <c r="T127" s="99"/>
      <c r="U127" s="100"/>
      <c r="V127" s="200"/>
      <c r="AA127" s="99"/>
      <c r="AB127" s="100"/>
      <c r="AC127" s="200"/>
      <c r="AD127" s="200"/>
      <c r="AI127" s="101"/>
      <c r="AJ127" s="100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</row>
    <row r="128" spans="1:52" ht="15.75" customHeight="1" x14ac:dyDescent="0.2">
      <c r="A128" s="61"/>
      <c r="B128" s="205"/>
      <c r="C128" s="206"/>
      <c r="D128" s="197"/>
      <c r="E128" s="197"/>
      <c r="F128" s="203"/>
      <c r="G128" s="204"/>
      <c r="H128" s="200"/>
      <c r="M128" s="99"/>
      <c r="N128" s="100"/>
      <c r="O128" s="200"/>
      <c r="T128" s="99"/>
      <c r="U128" s="100"/>
      <c r="V128" s="200"/>
      <c r="AA128" s="99"/>
      <c r="AB128" s="100"/>
      <c r="AC128" s="200"/>
      <c r="AD128" s="200"/>
      <c r="AI128" s="101"/>
      <c r="AJ128" s="100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</row>
    <row r="129" spans="1:52" ht="15.75" customHeight="1" x14ac:dyDescent="0.2">
      <c r="A129" s="61"/>
      <c r="B129" s="205"/>
      <c r="C129" s="206"/>
      <c r="D129" s="197"/>
      <c r="E129" s="197"/>
      <c r="F129" s="203"/>
      <c r="G129" s="204"/>
      <c r="H129" s="200"/>
      <c r="M129" s="99"/>
      <c r="N129" s="100"/>
      <c r="O129" s="200"/>
      <c r="T129" s="99"/>
      <c r="U129" s="100"/>
      <c r="V129" s="200"/>
      <c r="AA129" s="99"/>
      <c r="AB129" s="100"/>
      <c r="AC129" s="200"/>
      <c r="AD129" s="200"/>
      <c r="AI129" s="101"/>
      <c r="AJ129" s="100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</row>
    <row r="130" spans="1:52" ht="15.75" customHeight="1" x14ac:dyDescent="0.2">
      <c r="A130" s="61"/>
      <c r="B130" s="205"/>
      <c r="C130" s="206"/>
      <c r="D130" s="197"/>
      <c r="E130" s="197"/>
      <c r="F130" s="203"/>
      <c r="G130" s="204"/>
      <c r="H130" s="200"/>
      <c r="M130" s="99"/>
      <c r="N130" s="100"/>
      <c r="O130" s="200"/>
      <c r="T130" s="99"/>
      <c r="U130" s="100"/>
      <c r="V130" s="200"/>
      <c r="AA130" s="99"/>
      <c r="AB130" s="100"/>
      <c r="AC130" s="200"/>
      <c r="AD130" s="200"/>
      <c r="AI130" s="101"/>
      <c r="AJ130" s="100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</row>
    <row r="131" spans="1:52" ht="15.75" customHeight="1" x14ac:dyDescent="0.2">
      <c r="A131" s="61"/>
      <c r="B131" s="205"/>
      <c r="C131" s="206"/>
      <c r="D131" s="197"/>
      <c r="E131" s="197"/>
      <c r="F131" s="203"/>
      <c r="G131" s="204"/>
      <c r="H131" s="200"/>
      <c r="M131" s="99"/>
      <c r="N131" s="100"/>
      <c r="O131" s="200"/>
      <c r="T131" s="99"/>
      <c r="U131" s="100"/>
      <c r="V131" s="200"/>
      <c r="AA131" s="99"/>
      <c r="AB131" s="100"/>
      <c r="AC131" s="200"/>
      <c r="AD131" s="200"/>
      <c r="AI131" s="101"/>
      <c r="AJ131" s="100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</row>
    <row r="132" spans="1:52" ht="15.75" customHeight="1" x14ac:dyDescent="0.2">
      <c r="A132" s="61"/>
      <c r="B132" s="205"/>
      <c r="C132" s="206"/>
      <c r="D132" s="197"/>
      <c r="E132" s="197"/>
      <c r="F132" s="203"/>
      <c r="G132" s="204"/>
      <c r="H132" s="200"/>
      <c r="M132" s="99"/>
      <c r="N132" s="100"/>
      <c r="O132" s="200"/>
      <c r="T132" s="99"/>
      <c r="U132" s="100"/>
      <c r="V132" s="200"/>
      <c r="AA132" s="99"/>
      <c r="AB132" s="100"/>
      <c r="AC132" s="200"/>
      <c r="AD132" s="200"/>
      <c r="AI132" s="101"/>
      <c r="AJ132" s="100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</row>
    <row r="133" spans="1:52" ht="15.75" customHeight="1" x14ac:dyDescent="0.2">
      <c r="A133" s="61"/>
      <c r="B133" s="205"/>
      <c r="C133" s="206"/>
      <c r="D133" s="197"/>
      <c r="E133" s="197"/>
      <c r="F133" s="203"/>
      <c r="G133" s="204"/>
      <c r="H133" s="200"/>
      <c r="M133" s="99"/>
      <c r="N133" s="100"/>
      <c r="O133" s="200"/>
      <c r="T133" s="99"/>
      <c r="U133" s="100"/>
      <c r="V133" s="200"/>
      <c r="AA133" s="99"/>
      <c r="AB133" s="100"/>
      <c r="AC133" s="200"/>
      <c r="AD133" s="200"/>
      <c r="AI133" s="101"/>
      <c r="AJ133" s="100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</row>
    <row r="134" spans="1:52" ht="15.75" customHeight="1" x14ac:dyDescent="0.2">
      <c r="A134" s="61"/>
      <c r="B134" s="205"/>
      <c r="C134" s="206"/>
      <c r="D134" s="197"/>
      <c r="E134" s="197"/>
      <c r="F134" s="203"/>
      <c r="G134" s="204"/>
      <c r="H134" s="200"/>
      <c r="M134" s="99"/>
      <c r="N134" s="100"/>
      <c r="O134" s="200"/>
      <c r="T134" s="99"/>
      <c r="U134" s="100"/>
      <c r="V134" s="200"/>
      <c r="AA134" s="99"/>
      <c r="AB134" s="100"/>
      <c r="AC134" s="200"/>
      <c r="AD134" s="200"/>
      <c r="AI134" s="101"/>
      <c r="AJ134" s="100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</row>
    <row r="135" spans="1:52" ht="15.75" customHeight="1" x14ac:dyDescent="0.2">
      <c r="A135" s="61"/>
      <c r="B135" s="205"/>
      <c r="C135" s="206"/>
      <c r="D135" s="197"/>
      <c r="E135" s="197"/>
      <c r="F135" s="203"/>
      <c r="G135" s="204"/>
      <c r="H135" s="200"/>
      <c r="M135" s="99"/>
      <c r="N135" s="100"/>
      <c r="O135" s="200"/>
      <c r="T135" s="99"/>
      <c r="U135" s="100"/>
      <c r="V135" s="200"/>
      <c r="AA135" s="99"/>
      <c r="AB135" s="100"/>
      <c r="AC135" s="200"/>
      <c r="AD135" s="200"/>
      <c r="AI135" s="101"/>
      <c r="AJ135" s="100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</row>
    <row r="136" spans="1:52" ht="15.75" customHeight="1" x14ac:dyDescent="0.2">
      <c r="A136" s="61"/>
      <c r="B136" s="205"/>
      <c r="C136" s="206"/>
      <c r="D136" s="197"/>
      <c r="E136" s="197"/>
      <c r="F136" s="203"/>
      <c r="G136" s="204"/>
      <c r="H136" s="200"/>
      <c r="M136" s="99"/>
      <c r="N136" s="100"/>
      <c r="O136" s="200"/>
      <c r="T136" s="99"/>
      <c r="U136" s="100"/>
      <c r="V136" s="200"/>
      <c r="AA136" s="99"/>
      <c r="AB136" s="100"/>
      <c r="AC136" s="200"/>
      <c r="AD136" s="200"/>
      <c r="AI136" s="101"/>
      <c r="AJ136" s="100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</row>
    <row r="137" spans="1:52" ht="15.75" customHeight="1" x14ac:dyDescent="0.2">
      <c r="A137" s="61"/>
      <c r="B137" s="205"/>
      <c r="C137" s="206"/>
      <c r="D137" s="197"/>
      <c r="E137" s="197"/>
      <c r="F137" s="203"/>
      <c r="G137" s="204"/>
      <c r="H137" s="200"/>
      <c r="M137" s="99"/>
      <c r="N137" s="100"/>
      <c r="O137" s="200"/>
      <c r="T137" s="99"/>
      <c r="U137" s="100"/>
      <c r="V137" s="200"/>
      <c r="AA137" s="99"/>
      <c r="AB137" s="100"/>
      <c r="AC137" s="200"/>
      <c r="AD137" s="200"/>
      <c r="AI137" s="101"/>
      <c r="AJ137" s="100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</row>
    <row r="138" spans="1:52" ht="15.75" customHeight="1" x14ac:dyDescent="0.2">
      <c r="A138" s="61"/>
      <c r="B138" s="205"/>
      <c r="C138" s="206"/>
      <c r="D138" s="197"/>
      <c r="E138" s="197"/>
      <c r="F138" s="203"/>
      <c r="G138" s="204"/>
      <c r="H138" s="200"/>
      <c r="M138" s="99"/>
      <c r="N138" s="100"/>
      <c r="O138" s="200"/>
      <c r="T138" s="99"/>
      <c r="U138" s="100"/>
      <c r="V138" s="200"/>
      <c r="AA138" s="99"/>
      <c r="AB138" s="100"/>
      <c r="AC138" s="200"/>
      <c r="AD138" s="200"/>
      <c r="AI138" s="101"/>
      <c r="AJ138" s="100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</row>
    <row r="139" spans="1:52" ht="15.75" customHeight="1" x14ac:dyDescent="0.2">
      <c r="A139" s="61"/>
      <c r="B139" s="205"/>
      <c r="C139" s="206"/>
      <c r="D139" s="197"/>
      <c r="E139" s="197"/>
      <c r="F139" s="203"/>
      <c r="G139" s="204"/>
      <c r="H139" s="200"/>
      <c r="M139" s="99"/>
      <c r="N139" s="100"/>
      <c r="O139" s="200"/>
      <c r="T139" s="99"/>
      <c r="U139" s="100"/>
      <c r="V139" s="200"/>
      <c r="AA139" s="99"/>
      <c r="AB139" s="100"/>
      <c r="AC139" s="200"/>
      <c r="AD139" s="200"/>
      <c r="AI139" s="101"/>
      <c r="AJ139" s="100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</row>
    <row r="140" spans="1:52" ht="15.75" customHeight="1" x14ac:dyDescent="0.2">
      <c r="A140" s="61"/>
      <c r="B140" s="205"/>
      <c r="C140" s="206"/>
      <c r="D140" s="197"/>
      <c r="E140" s="197"/>
      <c r="F140" s="203"/>
      <c r="G140" s="204"/>
      <c r="H140" s="200"/>
      <c r="M140" s="99"/>
      <c r="N140" s="100"/>
      <c r="O140" s="200"/>
      <c r="T140" s="99"/>
      <c r="U140" s="100"/>
      <c r="V140" s="200"/>
      <c r="AA140" s="99"/>
      <c r="AB140" s="100"/>
      <c r="AC140" s="200"/>
      <c r="AD140" s="200"/>
      <c r="AI140" s="101"/>
      <c r="AJ140" s="100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</row>
    <row r="141" spans="1:52" ht="15.75" customHeight="1" x14ac:dyDescent="0.2">
      <c r="A141" s="61"/>
      <c r="B141" s="205"/>
      <c r="C141" s="206"/>
      <c r="D141" s="197"/>
      <c r="E141" s="197"/>
      <c r="F141" s="203"/>
      <c r="G141" s="204"/>
      <c r="H141" s="200"/>
      <c r="M141" s="99"/>
      <c r="N141" s="100"/>
      <c r="O141" s="200"/>
      <c r="T141" s="99"/>
      <c r="U141" s="100"/>
      <c r="V141" s="200"/>
      <c r="AA141" s="99"/>
      <c r="AB141" s="100"/>
      <c r="AC141" s="200"/>
      <c r="AD141" s="200"/>
      <c r="AI141" s="101"/>
      <c r="AJ141" s="100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</row>
    <row r="142" spans="1:52" ht="15.75" customHeight="1" x14ac:dyDescent="0.2">
      <c r="A142" s="61"/>
      <c r="B142" s="205"/>
      <c r="C142" s="206"/>
      <c r="D142" s="197"/>
      <c r="E142" s="197"/>
      <c r="F142" s="203"/>
      <c r="G142" s="204"/>
      <c r="H142" s="200"/>
      <c r="M142" s="99"/>
      <c r="N142" s="100"/>
      <c r="O142" s="200"/>
      <c r="T142" s="99"/>
      <c r="U142" s="100"/>
      <c r="V142" s="200"/>
      <c r="AA142" s="99"/>
      <c r="AB142" s="100"/>
      <c r="AC142" s="200"/>
      <c r="AD142" s="200"/>
      <c r="AI142" s="101"/>
      <c r="AJ142" s="100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</row>
    <row r="143" spans="1:52" ht="15.75" customHeight="1" x14ac:dyDescent="0.2">
      <c r="A143" s="61"/>
      <c r="B143" s="205"/>
      <c r="C143" s="206"/>
      <c r="D143" s="197"/>
      <c r="E143" s="197"/>
      <c r="F143" s="203"/>
      <c r="G143" s="204"/>
      <c r="H143" s="200"/>
      <c r="M143" s="99"/>
      <c r="N143" s="100"/>
      <c r="O143" s="200"/>
      <c r="T143" s="99"/>
      <c r="U143" s="100"/>
      <c r="V143" s="200"/>
      <c r="AA143" s="99"/>
      <c r="AB143" s="100"/>
      <c r="AC143" s="200"/>
      <c r="AD143" s="200"/>
      <c r="AI143" s="101"/>
      <c r="AJ143" s="100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</row>
    <row r="144" spans="1:52" ht="15.75" customHeight="1" x14ac:dyDescent="0.2">
      <c r="A144" s="61"/>
      <c r="B144" s="205"/>
      <c r="C144" s="206"/>
      <c r="D144" s="197"/>
      <c r="E144" s="197"/>
      <c r="F144" s="203"/>
      <c r="G144" s="204"/>
      <c r="H144" s="200"/>
      <c r="M144" s="99"/>
      <c r="N144" s="100"/>
      <c r="O144" s="200"/>
      <c r="T144" s="99"/>
      <c r="U144" s="100"/>
      <c r="V144" s="200"/>
      <c r="AA144" s="99"/>
      <c r="AB144" s="100"/>
      <c r="AC144" s="200"/>
      <c r="AD144" s="200"/>
      <c r="AI144" s="101"/>
      <c r="AJ144" s="100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</row>
    <row r="145" spans="1:52" ht="15.75" customHeight="1" x14ac:dyDescent="0.2">
      <c r="A145" s="61"/>
      <c r="B145" s="205"/>
      <c r="C145" s="206"/>
      <c r="D145" s="197"/>
      <c r="E145" s="197"/>
      <c r="F145" s="203"/>
      <c r="G145" s="204"/>
      <c r="H145" s="200"/>
      <c r="M145" s="99"/>
      <c r="N145" s="100"/>
      <c r="O145" s="200"/>
      <c r="T145" s="99"/>
      <c r="U145" s="100"/>
      <c r="V145" s="200"/>
      <c r="AA145" s="99"/>
      <c r="AB145" s="100"/>
      <c r="AC145" s="200"/>
      <c r="AD145" s="200"/>
      <c r="AI145" s="101"/>
      <c r="AJ145" s="100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</row>
    <row r="146" spans="1:52" ht="15.75" customHeight="1" x14ac:dyDescent="0.2">
      <c r="A146" s="61"/>
      <c r="B146" s="205"/>
      <c r="C146" s="206"/>
      <c r="D146" s="197"/>
      <c r="E146" s="197"/>
      <c r="F146" s="203"/>
      <c r="G146" s="204"/>
      <c r="H146" s="200"/>
      <c r="M146" s="99"/>
      <c r="N146" s="100"/>
      <c r="O146" s="200"/>
      <c r="T146" s="99"/>
      <c r="U146" s="100"/>
      <c r="V146" s="200"/>
      <c r="AA146" s="99"/>
      <c r="AB146" s="100"/>
      <c r="AC146" s="200"/>
      <c r="AD146" s="200"/>
      <c r="AI146" s="101"/>
      <c r="AJ146" s="100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</row>
    <row r="147" spans="1:52" ht="15.75" customHeight="1" x14ac:dyDescent="0.2">
      <c r="A147" s="61"/>
      <c r="B147" s="205"/>
      <c r="C147" s="206"/>
      <c r="D147" s="197"/>
      <c r="E147" s="197"/>
      <c r="F147" s="203"/>
      <c r="G147" s="204"/>
      <c r="H147" s="200"/>
      <c r="M147" s="99"/>
      <c r="N147" s="100"/>
      <c r="O147" s="200"/>
      <c r="T147" s="99"/>
      <c r="U147" s="100"/>
      <c r="V147" s="200"/>
      <c r="AA147" s="99"/>
      <c r="AB147" s="100"/>
      <c r="AC147" s="200"/>
      <c r="AD147" s="200"/>
      <c r="AI147" s="101"/>
      <c r="AJ147" s="100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</row>
    <row r="148" spans="1:52" ht="15.75" customHeight="1" x14ac:dyDescent="0.2">
      <c r="A148" s="61"/>
      <c r="B148" s="205"/>
      <c r="C148" s="206"/>
      <c r="D148" s="197"/>
      <c r="E148" s="197"/>
      <c r="F148" s="203"/>
      <c r="G148" s="204"/>
      <c r="H148" s="200"/>
      <c r="M148" s="99"/>
      <c r="N148" s="100"/>
      <c r="O148" s="200"/>
      <c r="T148" s="99"/>
      <c r="U148" s="100"/>
      <c r="V148" s="200"/>
      <c r="AA148" s="99"/>
      <c r="AB148" s="100"/>
      <c r="AC148" s="200"/>
      <c r="AD148" s="200"/>
      <c r="AI148" s="101"/>
      <c r="AJ148" s="100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</row>
    <row r="149" spans="1:52" ht="15.75" customHeight="1" x14ac:dyDescent="0.2">
      <c r="A149" s="61"/>
      <c r="B149" s="205"/>
      <c r="C149" s="206"/>
      <c r="D149" s="197"/>
      <c r="E149" s="197"/>
      <c r="F149" s="203"/>
      <c r="G149" s="204"/>
      <c r="H149" s="200"/>
      <c r="M149" s="99"/>
      <c r="N149" s="100"/>
      <c r="O149" s="200"/>
      <c r="T149" s="99"/>
      <c r="U149" s="100"/>
      <c r="V149" s="200"/>
      <c r="AA149" s="99"/>
      <c r="AB149" s="100"/>
      <c r="AC149" s="200"/>
      <c r="AD149" s="200"/>
      <c r="AI149" s="101"/>
      <c r="AJ149" s="100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</row>
    <row r="150" spans="1:52" ht="15.75" customHeight="1" x14ac:dyDescent="0.2">
      <c r="A150" s="61"/>
      <c r="B150" s="205"/>
      <c r="C150" s="206"/>
      <c r="D150" s="197"/>
      <c r="E150" s="197"/>
      <c r="F150" s="203"/>
      <c r="G150" s="204"/>
      <c r="H150" s="200"/>
      <c r="M150" s="99"/>
      <c r="N150" s="100"/>
      <c r="O150" s="200"/>
      <c r="T150" s="99"/>
      <c r="U150" s="100"/>
      <c r="V150" s="200"/>
      <c r="AA150" s="99"/>
      <c r="AB150" s="100"/>
      <c r="AC150" s="200"/>
      <c r="AD150" s="200"/>
      <c r="AI150" s="101"/>
      <c r="AJ150" s="100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</row>
    <row r="151" spans="1:52" ht="15.75" customHeight="1" x14ac:dyDescent="0.2">
      <c r="A151" s="61"/>
      <c r="B151" s="205"/>
      <c r="C151" s="206"/>
      <c r="D151" s="197"/>
      <c r="E151" s="197"/>
      <c r="F151" s="203"/>
      <c r="G151" s="204"/>
      <c r="H151" s="200"/>
      <c r="M151" s="99"/>
      <c r="N151" s="100"/>
      <c r="O151" s="200"/>
      <c r="T151" s="99"/>
      <c r="U151" s="100"/>
      <c r="V151" s="200"/>
      <c r="AA151" s="99"/>
      <c r="AB151" s="100"/>
      <c r="AC151" s="200"/>
      <c r="AD151" s="200"/>
      <c r="AI151" s="101"/>
      <c r="AJ151" s="100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</row>
    <row r="152" spans="1:52" ht="15.75" customHeight="1" x14ac:dyDescent="0.2">
      <c r="A152" s="61"/>
      <c r="B152" s="205"/>
      <c r="C152" s="206"/>
      <c r="D152" s="197"/>
      <c r="E152" s="197"/>
      <c r="F152" s="203"/>
      <c r="G152" s="204"/>
      <c r="H152" s="200"/>
      <c r="M152" s="99"/>
      <c r="N152" s="100"/>
      <c r="O152" s="200"/>
      <c r="T152" s="99"/>
      <c r="U152" s="100"/>
      <c r="V152" s="200"/>
      <c r="AA152" s="99"/>
      <c r="AB152" s="100"/>
      <c r="AC152" s="200"/>
      <c r="AD152" s="200"/>
      <c r="AI152" s="101"/>
      <c r="AJ152" s="100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</row>
    <row r="153" spans="1:52" ht="15.75" customHeight="1" x14ac:dyDescent="0.2">
      <c r="A153" s="61"/>
      <c r="B153" s="205"/>
      <c r="C153" s="206"/>
      <c r="D153" s="197"/>
      <c r="E153" s="197"/>
      <c r="F153" s="203"/>
      <c r="G153" s="204"/>
      <c r="H153" s="200"/>
      <c r="M153" s="99"/>
      <c r="N153" s="100"/>
      <c r="O153" s="200"/>
      <c r="T153" s="99"/>
      <c r="U153" s="100"/>
      <c r="V153" s="200"/>
      <c r="AA153" s="99"/>
      <c r="AB153" s="100"/>
      <c r="AC153" s="200"/>
      <c r="AD153" s="200"/>
      <c r="AI153" s="101"/>
      <c r="AJ153" s="100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</row>
    <row r="154" spans="1:52" ht="15.75" customHeight="1" x14ac:dyDescent="0.2">
      <c r="A154" s="61"/>
      <c r="B154" s="205"/>
      <c r="C154" s="206"/>
      <c r="D154" s="197"/>
      <c r="E154" s="197"/>
      <c r="F154" s="203"/>
      <c r="G154" s="204"/>
      <c r="H154" s="200"/>
      <c r="M154" s="99"/>
      <c r="N154" s="100"/>
      <c r="O154" s="200"/>
      <c r="T154" s="99"/>
      <c r="U154" s="100"/>
      <c r="V154" s="200"/>
      <c r="AA154" s="99"/>
      <c r="AB154" s="100"/>
      <c r="AC154" s="200"/>
      <c r="AD154" s="200"/>
      <c r="AI154" s="101"/>
      <c r="AJ154" s="100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</row>
    <row r="155" spans="1:52" ht="15.75" customHeight="1" x14ac:dyDescent="0.2">
      <c r="A155" s="61"/>
      <c r="B155" s="205"/>
      <c r="C155" s="206"/>
      <c r="D155" s="197"/>
      <c r="E155" s="197"/>
      <c r="F155" s="203"/>
      <c r="G155" s="204"/>
      <c r="H155" s="200"/>
      <c r="M155" s="99"/>
      <c r="N155" s="100"/>
      <c r="O155" s="200"/>
      <c r="T155" s="99"/>
      <c r="U155" s="100"/>
      <c r="V155" s="200"/>
      <c r="AA155" s="99"/>
      <c r="AB155" s="100"/>
      <c r="AC155" s="200"/>
      <c r="AD155" s="200"/>
      <c r="AI155" s="101"/>
      <c r="AJ155" s="100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</row>
    <row r="156" spans="1:52" ht="15.75" customHeight="1" x14ac:dyDescent="0.2">
      <c r="A156" s="61"/>
      <c r="B156" s="205"/>
      <c r="C156" s="206"/>
      <c r="D156" s="197"/>
      <c r="E156" s="197"/>
      <c r="F156" s="203"/>
      <c r="G156" s="204"/>
      <c r="H156" s="200"/>
      <c r="M156" s="99"/>
      <c r="N156" s="100"/>
      <c r="O156" s="200"/>
      <c r="T156" s="99"/>
      <c r="U156" s="100"/>
      <c r="V156" s="200"/>
      <c r="AA156" s="99"/>
      <c r="AB156" s="100"/>
      <c r="AC156" s="200"/>
      <c r="AD156" s="200"/>
      <c r="AI156" s="101"/>
      <c r="AJ156" s="100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</row>
    <row r="157" spans="1:52" ht="15.75" customHeight="1" x14ac:dyDescent="0.2">
      <c r="A157" s="61"/>
      <c r="B157" s="205"/>
      <c r="C157" s="206"/>
      <c r="D157" s="197"/>
      <c r="E157" s="197"/>
      <c r="F157" s="203"/>
      <c r="G157" s="204"/>
      <c r="H157" s="200"/>
      <c r="M157" s="99"/>
      <c r="N157" s="100"/>
      <c r="O157" s="200"/>
      <c r="T157" s="99"/>
      <c r="U157" s="100"/>
      <c r="V157" s="200"/>
      <c r="AA157" s="99"/>
      <c r="AB157" s="100"/>
      <c r="AC157" s="200"/>
      <c r="AD157" s="200"/>
      <c r="AI157" s="101"/>
      <c r="AJ157" s="100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</row>
    <row r="158" spans="1:52" ht="15.75" customHeight="1" x14ac:dyDescent="0.2">
      <c r="A158" s="61"/>
      <c r="B158" s="205"/>
      <c r="C158" s="206"/>
      <c r="D158" s="197"/>
      <c r="E158" s="197"/>
      <c r="F158" s="203"/>
      <c r="G158" s="204"/>
      <c r="H158" s="200"/>
      <c r="M158" s="99"/>
      <c r="N158" s="100"/>
      <c r="O158" s="200"/>
      <c r="T158" s="99"/>
      <c r="U158" s="100"/>
      <c r="V158" s="200"/>
      <c r="AA158" s="99"/>
      <c r="AB158" s="100"/>
      <c r="AC158" s="200"/>
      <c r="AD158" s="200"/>
      <c r="AI158" s="101"/>
      <c r="AJ158" s="100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</row>
    <row r="159" spans="1:52" ht="15.75" customHeight="1" x14ac:dyDescent="0.2">
      <c r="A159" s="61"/>
      <c r="B159" s="205"/>
      <c r="C159" s="206"/>
      <c r="D159" s="197"/>
      <c r="E159" s="197"/>
      <c r="F159" s="203"/>
      <c r="G159" s="204"/>
      <c r="H159" s="200"/>
      <c r="M159" s="99"/>
      <c r="N159" s="100"/>
      <c r="O159" s="200"/>
      <c r="T159" s="99"/>
      <c r="U159" s="100"/>
      <c r="V159" s="200"/>
      <c r="AA159" s="99"/>
      <c r="AB159" s="100"/>
      <c r="AC159" s="200"/>
      <c r="AD159" s="200"/>
      <c r="AI159" s="101"/>
      <c r="AJ159" s="100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</row>
    <row r="160" spans="1:52" ht="15.75" customHeight="1" x14ac:dyDescent="0.2">
      <c r="A160" s="61"/>
      <c r="B160" s="205"/>
      <c r="C160" s="206"/>
      <c r="D160" s="197"/>
      <c r="E160" s="197"/>
      <c r="F160" s="203"/>
      <c r="G160" s="204"/>
      <c r="H160" s="200"/>
      <c r="M160" s="99"/>
      <c r="N160" s="100"/>
      <c r="O160" s="200"/>
      <c r="T160" s="99"/>
      <c r="U160" s="100"/>
      <c r="V160" s="200"/>
      <c r="AA160" s="99"/>
      <c r="AB160" s="100"/>
      <c r="AC160" s="200"/>
      <c r="AD160" s="200"/>
      <c r="AI160" s="101"/>
      <c r="AJ160" s="100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</row>
    <row r="161" spans="1:52" ht="15.75" customHeight="1" x14ac:dyDescent="0.2">
      <c r="A161" s="61"/>
      <c r="B161" s="205"/>
      <c r="C161" s="206"/>
      <c r="D161" s="197"/>
      <c r="E161" s="197"/>
      <c r="F161" s="203"/>
      <c r="G161" s="204"/>
      <c r="H161" s="200"/>
      <c r="M161" s="99"/>
      <c r="N161" s="100"/>
      <c r="O161" s="200"/>
      <c r="T161" s="99"/>
      <c r="U161" s="100"/>
      <c r="V161" s="200"/>
      <c r="AA161" s="99"/>
      <c r="AB161" s="100"/>
      <c r="AC161" s="200"/>
      <c r="AD161" s="200"/>
      <c r="AI161" s="101"/>
      <c r="AJ161" s="100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</row>
    <row r="162" spans="1:52" ht="15.75" customHeight="1" x14ac:dyDescent="0.2">
      <c r="A162" s="61"/>
      <c r="B162" s="205"/>
      <c r="C162" s="206"/>
      <c r="D162" s="197"/>
      <c r="E162" s="197"/>
      <c r="F162" s="203"/>
      <c r="G162" s="204"/>
      <c r="H162" s="200"/>
      <c r="M162" s="99"/>
      <c r="N162" s="100"/>
      <c r="O162" s="200"/>
      <c r="T162" s="99"/>
      <c r="U162" s="100"/>
      <c r="V162" s="200"/>
      <c r="AA162" s="99"/>
      <c r="AB162" s="100"/>
      <c r="AC162" s="200"/>
      <c r="AD162" s="200"/>
      <c r="AI162" s="101"/>
      <c r="AJ162" s="100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</row>
    <row r="163" spans="1:52" ht="15.75" customHeight="1" x14ac:dyDescent="0.2">
      <c r="A163" s="61"/>
      <c r="B163" s="205"/>
      <c r="C163" s="206"/>
      <c r="D163" s="197"/>
      <c r="E163" s="197"/>
      <c r="F163" s="203"/>
      <c r="G163" s="204"/>
      <c r="H163" s="200"/>
      <c r="M163" s="99"/>
      <c r="N163" s="100"/>
      <c r="O163" s="200"/>
      <c r="T163" s="99"/>
      <c r="U163" s="100"/>
      <c r="V163" s="200"/>
      <c r="AA163" s="99"/>
      <c r="AB163" s="100"/>
      <c r="AC163" s="200"/>
      <c r="AD163" s="200"/>
      <c r="AI163" s="101"/>
      <c r="AJ163" s="100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</row>
    <row r="164" spans="1:52" ht="15.75" customHeight="1" x14ac:dyDescent="0.2">
      <c r="A164" s="61"/>
      <c r="B164" s="205"/>
      <c r="C164" s="206"/>
      <c r="D164" s="197"/>
      <c r="E164" s="197"/>
      <c r="F164" s="203"/>
      <c r="G164" s="204"/>
      <c r="H164" s="200"/>
      <c r="M164" s="99"/>
      <c r="N164" s="100"/>
      <c r="O164" s="200"/>
      <c r="T164" s="99"/>
      <c r="U164" s="100"/>
      <c r="V164" s="200"/>
      <c r="AA164" s="99"/>
      <c r="AB164" s="100"/>
      <c r="AC164" s="200"/>
      <c r="AD164" s="200"/>
      <c r="AI164" s="101"/>
      <c r="AJ164" s="100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</row>
    <row r="165" spans="1:52" ht="15.75" customHeight="1" x14ac:dyDescent="0.2">
      <c r="A165" s="61"/>
      <c r="B165" s="205"/>
      <c r="C165" s="206"/>
      <c r="D165" s="197"/>
      <c r="E165" s="197"/>
      <c r="F165" s="203"/>
      <c r="G165" s="204"/>
      <c r="H165" s="200"/>
      <c r="M165" s="99"/>
      <c r="N165" s="100"/>
      <c r="O165" s="200"/>
      <c r="T165" s="99"/>
      <c r="U165" s="100"/>
      <c r="V165" s="200"/>
      <c r="AA165" s="99"/>
      <c r="AB165" s="100"/>
      <c r="AC165" s="200"/>
      <c r="AD165" s="200"/>
      <c r="AI165" s="101"/>
      <c r="AJ165" s="100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</row>
    <row r="166" spans="1:52" ht="15.75" customHeight="1" x14ac:dyDescent="0.2">
      <c r="A166" s="61"/>
      <c r="B166" s="205"/>
      <c r="C166" s="206"/>
      <c r="D166" s="197"/>
      <c r="E166" s="197"/>
      <c r="F166" s="203"/>
      <c r="G166" s="204"/>
      <c r="H166" s="200"/>
      <c r="M166" s="99"/>
      <c r="N166" s="100"/>
      <c r="O166" s="200"/>
      <c r="T166" s="99"/>
      <c r="U166" s="100"/>
      <c r="V166" s="200"/>
      <c r="AA166" s="99"/>
      <c r="AB166" s="100"/>
      <c r="AC166" s="200"/>
      <c r="AD166" s="200"/>
      <c r="AI166" s="101"/>
      <c r="AJ166" s="100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</row>
    <row r="167" spans="1:52" ht="15.75" customHeight="1" x14ac:dyDescent="0.2">
      <c r="A167" s="61"/>
      <c r="B167" s="205"/>
      <c r="C167" s="206"/>
      <c r="D167" s="197"/>
      <c r="E167" s="197"/>
      <c r="F167" s="203"/>
      <c r="G167" s="204"/>
      <c r="H167" s="200"/>
      <c r="M167" s="99"/>
      <c r="N167" s="100"/>
      <c r="O167" s="200"/>
      <c r="T167" s="99"/>
      <c r="U167" s="100"/>
      <c r="V167" s="200"/>
      <c r="AA167" s="99"/>
      <c r="AB167" s="100"/>
      <c r="AC167" s="200"/>
      <c r="AD167" s="200"/>
      <c r="AI167" s="101"/>
      <c r="AJ167" s="100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</row>
    <row r="168" spans="1:52" ht="15.75" customHeight="1" x14ac:dyDescent="0.2">
      <c r="A168" s="61"/>
      <c r="B168" s="205"/>
      <c r="C168" s="206"/>
      <c r="D168" s="197"/>
      <c r="E168" s="197"/>
      <c r="F168" s="203"/>
      <c r="G168" s="204"/>
      <c r="H168" s="200"/>
      <c r="M168" s="99"/>
      <c r="N168" s="100"/>
      <c r="O168" s="200"/>
      <c r="T168" s="99"/>
      <c r="U168" s="100"/>
      <c r="V168" s="200"/>
      <c r="AA168" s="99"/>
      <c r="AB168" s="100"/>
      <c r="AC168" s="200"/>
      <c r="AD168" s="200"/>
      <c r="AI168" s="101"/>
      <c r="AJ168" s="100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</row>
    <row r="169" spans="1:52" ht="15.75" customHeight="1" x14ac:dyDescent="0.2">
      <c r="A169" s="61"/>
      <c r="B169" s="205"/>
      <c r="C169" s="206"/>
      <c r="D169" s="197"/>
      <c r="E169" s="197"/>
      <c r="F169" s="203"/>
      <c r="G169" s="204"/>
      <c r="H169" s="200"/>
      <c r="M169" s="99"/>
      <c r="N169" s="100"/>
      <c r="O169" s="200"/>
      <c r="T169" s="99"/>
      <c r="U169" s="100"/>
      <c r="V169" s="200"/>
      <c r="AA169" s="99"/>
      <c r="AB169" s="100"/>
      <c r="AC169" s="200"/>
      <c r="AD169" s="200"/>
      <c r="AI169" s="101"/>
      <c r="AJ169" s="100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</row>
    <row r="170" spans="1:52" ht="15.75" customHeight="1" x14ac:dyDescent="0.2">
      <c r="A170" s="61"/>
      <c r="B170" s="205"/>
      <c r="C170" s="206"/>
      <c r="D170" s="197"/>
      <c r="E170" s="197"/>
      <c r="F170" s="203"/>
      <c r="G170" s="204"/>
      <c r="H170" s="200"/>
      <c r="M170" s="99"/>
      <c r="N170" s="100"/>
      <c r="O170" s="200"/>
      <c r="T170" s="99"/>
      <c r="U170" s="100"/>
      <c r="V170" s="200"/>
      <c r="AA170" s="99"/>
      <c r="AB170" s="100"/>
      <c r="AC170" s="200"/>
      <c r="AD170" s="200"/>
      <c r="AI170" s="101"/>
      <c r="AJ170" s="100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</row>
    <row r="171" spans="1:52" ht="15.75" customHeight="1" x14ac:dyDescent="0.2">
      <c r="A171" s="61"/>
      <c r="B171" s="205"/>
      <c r="C171" s="206"/>
      <c r="D171" s="197"/>
      <c r="E171" s="197"/>
      <c r="F171" s="203"/>
      <c r="G171" s="204"/>
      <c r="H171" s="200"/>
      <c r="M171" s="99"/>
      <c r="N171" s="100"/>
      <c r="O171" s="200"/>
      <c r="T171" s="99"/>
      <c r="U171" s="100"/>
      <c r="V171" s="200"/>
      <c r="AA171" s="99"/>
      <c r="AB171" s="100"/>
      <c r="AC171" s="200"/>
      <c r="AD171" s="200"/>
      <c r="AI171" s="101"/>
      <c r="AJ171" s="100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</row>
    <row r="172" spans="1:52" ht="15.75" customHeight="1" x14ac:dyDescent="0.2">
      <c r="A172" s="61"/>
      <c r="B172" s="205"/>
      <c r="C172" s="206"/>
      <c r="D172" s="197"/>
      <c r="E172" s="197"/>
      <c r="F172" s="203"/>
      <c r="G172" s="204"/>
      <c r="H172" s="200"/>
      <c r="M172" s="99"/>
      <c r="N172" s="100"/>
      <c r="O172" s="200"/>
      <c r="T172" s="99"/>
      <c r="U172" s="100"/>
      <c r="V172" s="200"/>
      <c r="AA172" s="99"/>
      <c r="AB172" s="100"/>
      <c r="AC172" s="200"/>
      <c r="AD172" s="200"/>
      <c r="AI172" s="101"/>
      <c r="AJ172" s="100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</row>
    <row r="173" spans="1:52" ht="15.75" customHeight="1" x14ac:dyDescent="0.2">
      <c r="A173" s="61"/>
      <c r="B173" s="205"/>
      <c r="C173" s="206"/>
      <c r="D173" s="197"/>
      <c r="E173" s="197"/>
      <c r="F173" s="203"/>
      <c r="G173" s="204"/>
      <c r="H173" s="200"/>
      <c r="M173" s="99"/>
      <c r="N173" s="100"/>
      <c r="O173" s="200"/>
      <c r="T173" s="99"/>
      <c r="U173" s="100"/>
      <c r="V173" s="200"/>
      <c r="AA173" s="99"/>
      <c r="AB173" s="100"/>
      <c r="AC173" s="200"/>
      <c r="AD173" s="200"/>
      <c r="AI173" s="101"/>
      <c r="AJ173" s="100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</row>
    <row r="174" spans="1:52" ht="15.75" customHeight="1" x14ac:dyDescent="0.2">
      <c r="A174" s="61"/>
      <c r="B174" s="205"/>
      <c r="C174" s="206"/>
      <c r="D174" s="197"/>
      <c r="E174" s="197"/>
      <c r="F174" s="203"/>
      <c r="G174" s="204"/>
      <c r="H174" s="200"/>
      <c r="M174" s="99"/>
      <c r="N174" s="100"/>
      <c r="O174" s="200"/>
      <c r="T174" s="99"/>
      <c r="U174" s="100"/>
      <c r="V174" s="200"/>
      <c r="AA174" s="99"/>
      <c r="AB174" s="100"/>
      <c r="AC174" s="200"/>
      <c r="AD174" s="200"/>
      <c r="AI174" s="101"/>
      <c r="AJ174" s="100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</row>
    <row r="175" spans="1:52" ht="15.75" customHeight="1" x14ac:dyDescent="0.2">
      <c r="A175" s="61"/>
      <c r="B175" s="205"/>
      <c r="C175" s="206"/>
      <c r="D175" s="197"/>
      <c r="E175" s="197"/>
      <c r="F175" s="203"/>
      <c r="G175" s="204"/>
      <c r="H175" s="200"/>
      <c r="M175" s="99"/>
      <c r="N175" s="100"/>
      <c r="O175" s="200"/>
      <c r="T175" s="99"/>
      <c r="U175" s="100"/>
      <c r="V175" s="200"/>
      <c r="AA175" s="99"/>
      <c r="AB175" s="100"/>
      <c r="AC175" s="200"/>
      <c r="AD175" s="200"/>
      <c r="AI175" s="101"/>
      <c r="AJ175" s="100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</row>
    <row r="176" spans="1:52" ht="15.75" customHeight="1" x14ac:dyDescent="0.2">
      <c r="A176" s="61"/>
      <c r="B176" s="205"/>
      <c r="C176" s="206"/>
      <c r="D176" s="197"/>
      <c r="E176" s="197"/>
      <c r="F176" s="203"/>
      <c r="G176" s="204"/>
      <c r="H176" s="200"/>
      <c r="M176" s="99"/>
      <c r="N176" s="100"/>
      <c r="O176" s="200"/>
      <c r="T176" s="99"/>
      <c r="U176" s="100"/>
      <c r="V176" s="200"/>
      <c r="AA176" s="99"/>
      <c r="AB176" s="100"/>
      <c r="AC176" s="200"/>
      <c r="AD176" s="200"/>
      <c r="AI176" s="101"/>
      <c r="AJ176" s="100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</row>
    <row r="177" spans="1:52" ht="15.75" customHeight="1" x14ac:dyDescent="0.2">
      <c r="A177" s="61"/>
      <c r="B177" s="205"/>
      <c r="C177" s="206"/>
      <c r="D177" s="197"/>
      <c r="E177" s="197"/>
      <c r="F177" s="203"/>
      <c r="G177" s="204"/>
      <c r="H177" s="200"/>
      <c r="M177" s="99"/>
      <c r="N177" s="100"/>
      <c r="O177" s="200"/>
      <c r="T177" s="99"/>
      <c r="U177" s="100"/>
      <c r="V177" s="200"/>
      <c r="AA177" s="99"/>
      <c r="AB177" s="100"/>
      <c r="AC177" s="200"/>
      <c r="AD177" s="200"/>
      <c r="AI177" s="101"/>
      <c r="AJ177" s="100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</row>
    <row r="178" spans="1:52" ht="15.75" customHeight="1" x14ac:dyDescent="0.2">
      <c r="A178" s="61"/>
      <c r="B178" s="205"/>
      <c r="C178" s="206"/>
      <c r="D178" s="197"/>
      <c r="E178" s="197"/>
      <c r="F178" s="203"/>
      <c r="G178" s="204"/>
      <c r="H178" s="200"/>
      <c r="M178" s="99"/>
      <c r="N178" s="100"/>
      <c r="O178" s="200"/>
      <c r="T178" s="99"/>
      <c r="U178" s="100"/>
      <c r="V178" s="200"/>
      <c r="AA178" s="99"/>
      <c r="AB178" s="100"/>
      <c r="AC178" s="200"/>
      <c r="AD178" s="200"/>
      <c r="AI178" s="101"/>
      <c r="AJ178" s="100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</row>
    <row r="179" spans="1:52" ht="15.75" customHeight="1" x14ac:dyDescent="0.2">
      <c r="A179" s="61"/>
      <c r="B179" s="205"/>
      <c r="C179" s="206"/>
      <c r="D179" s="197"/>
      <c r="E179" s="197"/>
      <c r="F179" s="203"/>
      <c r="G179" s="204"/>
      <c r="H179" s="200"/>
      <c r="M179" s="99"/>
      <c r="N179" s="100"/>
      <c r="O179" s="200"/>
      <c r="T179" s="99"/>
      <c r="U179" s="100"/>
      <c r="V179" s="200"/>
      <c r="AA179" s="99"/>
      <c r="AB179" s="100"/>
      <c r="AC179" s="200"/>
      <c r="AD179" s="200"/>
      <c r="AI179" s="101"/>
      <c r="AJ179" s="100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</row>
    <row r="180" spans="1:52" ht="15.75" customHeight="1" x14ac:dyDescent="0.2">
      <c r="A180" s="61"/>
      <c r="B180" s="205"/>
      <c r="C180" s="206"/>
      <c r="D180" s="197"/>
      <c r="E180" s="197"/>
      <c r="F180" s="203"/>
      <c r="G180" s="204"/>
      <c r="H180" s="200"/>
      <c r="M180" s="99"/>
      <c r="N180" s="100"/>
      <c r="O180" s="200"/>
      <c r="T180" s="99"/>
      <c r="U180" s="100"/>
      <c r="V180" s="200"/>
      <c r="AA180" s="99"/>
      <c r="AB180" s="100"/>
      <c r="AC180" s="200"/>
      <c r="AD180" s="200"/>
      <c r="AI180" s="101"/>
      <c r="AJ180" s="100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</row>
    <row r="181" spans="1:52" ht="15.75" customHeight="1" x14ac:dyDescent="0.2">
      <c r="A181" s="61"/>
      <c r="B181" s="205"/>
      <c r="C181" s="206"/>
      <c r="D181" s="197"/>
      <c r="E181" s="197"/>
      <c r="F181" s="203"/>
      <c r="G181" s="204"/>
      <c r="H181" s="200"/>
      <c r="M181" s="99"/>
      <c r="N181" s="100"/>
      <c r="O181" s="200"/>
      <c r="T181" s="99"/>
      <c r="U181" s="100"/>
      <c r="V181" s="200"/>
      <c r="AA181" s="99"/>
      <c r="AB181" s="100"/>
      <c r="AC181" s="200"/>
      <c r="AD181" s="200"/>
      <c r="AI181" s="101"/>
      <c r="AJ181" s="100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</row>
    <row r="182" spans="1:52" ht="15.75" customHeight="1" x14ac:dyDescent="0.2">
      <c r="A182" s="61"/>
      <c r="B182" s="205"/>
      <c r="C182" s="206"/>
      <c r="D182" s="197"/>
      <c r="E182" s="197"/>
      <c r="F182" s="203"/>
      <c r="G182" s="204"/>
      <c r="H182" s="200"/>
      <c r="M182" s="99"/>
      <c r="N182" s="100"/>
      <c r="O182" s="200"/>
      <c r="T182" s="99"/>
      <c r="U182" s="100"/>
      <c r="V182" s="200"/>
      <c r="AA182" s="99"/>
      <c r="AB182" s="100"/>
      <c r="AC182" s="200"/>
      <c r="AD182" s="200"/>
      <c r="AI182" s="101"/>
      <c r="AJ182" s="100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</row>
    <row r="183" spans="1:52" ht="15.75" customHeight="1" x14ac:dyDescent="0.2">
      <c r="A183" s="61"/>
      <c r="B183" s="205"/>
      <c r="C183" s="206"/>
      <c r="D183" s="197"/>
      <c r="E183" s="197"/>
      <c r="F183" s="203"/>
      <c r="G183" s="204"/>
      <c r="H183" s="200"/>
      <c r="M183" s="99"/>
      <c r="N183" s="100"/>
      <c r="O183" s="200"/>
      <c r="T183" s="99"/>
      <c r="U183" s="100"/>
      <c r="V183" s="200"/>
      <c r="AA183" s="99"/>
      <c r="AB183" s="100"/>
      <c r="AC183" s="200"/>
      <c r="AD183" s="200"/>
      <c r="AI183" s="101"/>
      <c r="AJ183" s="100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</row>
    <row r="184" spans="1:52" ht="15.75" customHeight="1" x14ac:dyDescent="0.2">
      <c r="A184" s="61"/>
      <c r="B184" s="205"/>
      <c r="C184" s="206"/>
      <c r="D184" s="197"/>
      <c r="E184" s="197"/>
      <c r="F184" s="203"/>
      <c r="G184" s="204"/>
      <c r="H184" s="200"/>
      <c r="M184" s="99"/>
      <c r="N184" s="100"/>
      <c r="O184" s="200"/>
      <c r="T184" s="99"/>
      <c r="U184" s="100"/>
      <c r="V184" s="200"/>
      <c r="AA184" s="99"/>
      <c r="AB184" s="100"/>
      <c r="AC184" s="200"/>
      <c r="AD184" s="200"/>
      <c r="AI184" s="101"/>
      <c r="AJ184" s="100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</row>
    <row r="185" spans="1:52" ht="15.75" customHeight="1" x14ac:dyDescent="0.2">
      <c r="A185" s="61"/>
      <c r="B185" s="205"/>
      <c r="C185" s="206"/>
      <c r="D185" s="197"/>
      <c r="E185" s="197"/>
      <c r="F185" s="203"/>
      <c r="G185" s="204"/>
      <c r="H185" s="200"/>
      <c r="M185" s="99"/>
      <c r="N185" s="100"/>
      <c r="O185" s="200"/>
      <c r="T185" s="99"/>
      <c r="U185" s="100"/>
      <c r="V185" s="200"/>
      <c r="AA185" s="99"/>
      <c r="AB185" s="100"/>
      <c r="AC185" s="200"/>
      <c r="AD185" s="200"/>
      <c r="AI185" s="101"/>
      <c r="AJ185" s="100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</row>
    <row r="186" spans="1:52" ht="15.75" customHeight="1" x14ac:dyDescent="0.2">
      <c r="A186" s="61"/>
      <c r="B186" s="205"/>
      <c r="C186" s="206"/>
      <c r="D186" s="197"/>
      <c r="E186" s="197"/>
      <c r="F186" s="203"/>
      <c r="G186" s="204"/>
      <c r="H186" s="200"/>
      <c r="M186" s="99"/>
      <c r="N186" s="100"/>
      <c r="O186" s="200"/>
      <c r="T186" s="99"/>
      <c r="U186" s="100"/>
      <c r="V186" s="200"/>
      <c r="AA186" s="99"/>
      <c r="AB186" s="100"/>
      <c r="AC186" s="200"/>
      <c r="AD186" s="200"/>
      <c r="AI186" s="101"/>
      <c r="AJ186" s="100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</row>
    <row r="187" spans="1:52" ht="15.75" customHeight="1" x14ac:dyDescent="0.2">
      <c r="A187" s="61"/>
      <c r="B187" s="205"/>
      <c r="C187" s="206"/>
      <c r="D187" s="197"/>
      <c r="E187" s="197"/>
      <c r="F187" s="203"/>
      <c r="G187" s="204"/>
      <c r="H187" s="200"/>
      <c r="M187" s="99"/>
      <c r="N187" s="100"/>
      <c r="O187" s="200"/>
      <c r="T187" s="99"/>
      <c r="U187" s="100"/>
      <c r="V187" s="200"/>
      <c r="AA187" s="99"/>
      <c r="AB187" s="100"/>
      <c r="AC187" s="200"/>
      <c r="AD187" s="200"/>
      <c r="AI187" s="101"/>
      <c r="AJ187" s="100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</row>
    <row r="188" spans="1:52" ht="15.75" customHeight="1" x14ac:dyDescent="0.2">
      <c r="A188" s="61"/>
      <c r="B188" s="205"/>
      <c r="C188" s="206"/>
      <c r="D188" s="197"/>
      <c r="E188" s="197"/>
      <c r="F188" s="203"/>
      <c r="G188" s="204"/>
      <c r="H188" s="200"/>
      <c r="M188" s="99"/>
      <c r="N188" s="100"/>
      <c r="O188" s="200"/>
      <c r="T188" s="99"/>
      <c r="U188" s="100"/>
      <c r="V188" s="200"/>
      <c r="AA188" s="99"/>
      <c r="AB188" s="100"/>
      <c r="AC188" s="200"/>
      <c r="AD188" s="200"/>
      <c r="AI188" s="101"/>
      <c r="AJ188" s="100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</row>
    <row r="189" spans="1:52" ht="15.75" customHeight="1" x14ac:dyDescent="0.2">
      <c r="A189" s="61"/>
      <c r="B189" s="205"/>
      <c r="C189" s="206"/>
      <c r="D189" s="197"/>
      <c r="E189" s="197"/>
      <c r="F189" s="203"/>
      <c r="G189" s="204"/>
      <c r="H189" s="200"/>
      <c r="M189" s="99"/>
      <c r="N189" s="100"/>
      <c r="O189" s="200"/>
      <c r="T189" s="99"/>
      <c r="U189" s="100"/>
      <c r="V189" s="200"/>
      <c r="AA189" s="99"/>
      <c r="AB189" s="100"/>
      <c r="AC189" s="200"/>
      <c r="AD189" s="200"/>
      <c r="AI189" s="101"/>
      <c r="AJ189" s="100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</row>
    <row r="190" spans="1:52" ht="15.75" customHeight="1" x14ac:dyDescent="0.2">
      <c r="A190" s="61"/>
      <c r="B190" s="205"/>
      <c r="C190" s="206"/>
      <c r="D190" s="197"/>
      <c r="E190" s="197"/>
      <c r="F190" s="203"/>
      <c r="G190" s="204"/>
      <c r="H190" s="200"/>
      <c r="M190" s="99"/>
      <c r="N190" s="100"/>
      <c r="O190" s="200"/>
      <c r="T190" s="99"/>
      <c r="U190" s="100"/>
      <c r="V190" s="200"/>
      <c r="AA190" s="99"/>
      <c r="AB190" s="100"/>
      <c r="AC190" s="200"/>
      <c r="AD190" s="200"/>
      <c r="AI190" s="101"/>
      <c r="AJ190" s="100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</row>
    <row r="191" spans="1:52" ht="15.75" customHeight="1" x14ac:dyDescent="0.2">
      <c r="A191" s="61"/>
      <c r="B191" s="205"/>
      <c r="C191" s="206"/>
      <c r="D191" s="197"/>
      <c r="E191" s="197"/>
      <c r="F191" s="203"/>
      <c r="G191" s="204"/>
      <c r="H191" s="200"/>
      <c r="M191" s="99"/>
      <c r="N191" s="100"/>
      <c r="O191" s="200"/>
      <c r="T191" s="99"/>
      <c r="U191" s="100"/>
      <c r="V191" s="200"/>
      <c r="AA191" s="99"/>
      <c r="AB191" s="100"/>
      <c r="AC191" s="200"/>
      <c r="AD191" s="200"/>
      <c r="AI191" s="101"/>
      <c r="AJ191" s="100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</row>
    <row r="192" spans="1:52" ht="15.75" customHeight="1" x14ac:dyDescent="0.2">
      <c r="A192" s="61"/>
      <c r="B192" s="205"/>
      <c r="C192" s="206"/>
      <c r="D192" s="197"/>
      <c r="E192" s="197"/>
      <c r="F192" s="203"/>
      <c r="G192" s="204"/>
      <c r="H192" s="200"/>
      <c r="M192" s="99"/>
      <c r="N192" s="100"/>
      <c r="O192" s="200"/>
      <c r="T192" s="99"/>
      <c r="U192" s="100"/>
      <c r="V192" s="200"/>
      <c r="AA192" s="99"/>
      <c r="AB192" s="100"/>
      <c r="AC192" s="200"/>
      <c r="AD192" s="200"/>
      <c r="AI192" s="101"/>
      <c r="AJ192" s="100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</row>
    <row r="193" spans="1:52" ht="15.75" customHeight="1" x14ac:dyDescent="0.2">
      <c r="A193" s="61"/>
      <c r="B193" s="205"/>
      <c r="C193" s="206"/>
      <c r="D193" s="197"/>
      <c r="E193" s="197"/>
      <c r="F193" s="203"/>
      <c r="G193" s="204"/>
      <c r="H193" s="200"/>
      <c r="M193" s="99"/>
      <c r="N193" s="100"/>
      <c r="O193" s="200"/>
      <c r="T193" s="99"/>
      <c r="U193" s="100"/>
      <c r="V193" s="200"/>
      <c r="AA193" s="99"/>
      <c r="AB193" s="100"/>
      <c r="AC193" s="200"/>
      <c r="AD193" s="200"/>
      <c r="AI193" s="101"/>
      <c r="AJ193" s="100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</row>
    <row r="194" spans="1:52" ht="15.75" customHeight="1" x14ac:dyDescent="0.2">
      <c r="A194" s="61"/>
      <c r="B194" s="205"/>
      <c r="C194" s="206"/>
      <c r="D194" s="197"/>
      <c r="E194" s="197"/>
      <c r="F194" s="203"/>
      <c r="G194" s="204"/>
      <c r="H194" s="200"/>
      <c r="M194" s="99"/>
      <c r="N194" s="100"/>
      <c r="O194" s="200"/>
      <c r="T194" s="99"/>
      <c r="U194" s="100"/>
      <c r="V194" s="200"/>
      <c r="AA194" s="99"/>
      <c r="AB194" s="100"/>
      <c r="AC194" s="200"/>
      <c r="AD194" s="200"/>
      <c r="AI194" s="101"/>
      <c r="AJ194" s="100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</row>
    <row r="195" spans="1:52" ht="15.75" customHeight="1" x14ac:dyDescent="0.2">
      <c r="A195" s="61"/>
      <c r="B195" s="205"/>
      <c r="C195" s="206"/>
      <c r="D195" s="197"/>
      <c r="E195" s="197"/>
      <c r="F195" s="203"/>
      <c r="G195" s="204"/>
      <c r="H195" s="200"/>
      <c r="M195" s="99"/>
      <c r="N195" s="100"/>
      <c r="O195" s="200"/>
      <c r="T195" s="99"/>
      <c r="U195" s="100"/>
      <c r="V195" s="200"/>
      <c r="AA195" s="99"/>
      <c r="AB195" s="100"/>
      <c r="AC195" s="200"/>
      <c r="AD195" s="200"/>
      <c r="AI195" s="101"/>
      <c r="AJ195" s="100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</row>
    <row r="196" spans="1:52" ht="15.75" customHeight="1" x14ac:dyDescent="0.2">
      <c r="A196" s="61"/>
      <c r="B196" s="205"/>
      <c r="C196" s="206"/>
      <c r="D196" s="197"/>
      <c r="E196" s="197"/>
      <c r="F196" s="203"/>
      <c r="G196" s="204"/>
      <c r="H196" s="200"/>
      <c r="M196" s="99"/>
      <c r="N196" s="100"/>
      <c r="O196" s="200"/>
      <c r="T196" s="99"/>
      <c r="U196" s="100"/>
      <c r="V196" s="200"/>
      <c r="AA196" s="99"/>
      <c r="AB196" s="100"/>
      <c r="AC196" s="200"/>
      <c r="AD196" s="200"/>
      <c r="AI196" s="101"/>
      <c r="AJ196" s="100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</row>
    <row r="197" spans="1:52" ht="15.75" customHeight="1" x14ac:dyDescent="0.2">
      <c r="A197" s="61"/>
      <c r="B197" s="205"/>
      <c r="C197" s="206"/>
      <c r="D197" s="197"/>
      <c r="E197" s="197"/>
      <c r="F197" s="203"/>
      <c r="G197" s="204"/>
      <c r="H197" s="200"/>
      <c r="M197" s="99"/>
      <c r="N197" s="100"/>
      <c r="O197" s="200"/>
      <c r="T197" s="99"/>
      <c r="U197" s="100"/>
      <c r="V197" s="200"/>
      <c r="AA197" s="99"/>
      <c r="AB197" s="100"/>
      <c r="AC197" s="200"/>
      <c r="AD197" s="200"/>
      <c r="AI197" s="101"/>
      <c r="AJ197" s="100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</row>
    <row r="198" spans="1:52" ht="15.75" customHeight="1" x14ac:dyDescent="0.2">
      <c r="A198" s="61"/>
      <c r="B198" s="205"/>
      <c r="C198" s="206"/>
      <c r="D198" s="197"/>
      <c r="E198" s="197"/>
      <c r="F198" s="203"/>
      <c r="G198" s="204"/>
      <c r="H198" s="200"/>
      <c r="M198" s="99"/>
      <c r="N198" s="100"/>
      <c r="O198" s="200"/>
      <c r="T198" s="99"/>
      <c r="U198" s="100"/>
      <c r="V198" s="200"/>
      <c r="AA198" s="99"/>
      <c r="AB198" s="100"/>
      <c r="AC198" s="200"/>
      <c r="AD198" s="200"/>
      <c r="AI198" s="101"/>
      <c r="AJ198" s="100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</row>
    <row r="199" spans="1:52" ht="15.75" customHeight="1" x14ac:dyDescent="0.2">
      <c r="A199" s="61"/>
      <c r="B199" s="205"/>
      <c r="C199" s="206"/>
      <c r="D199" s="197"/>
      <c r="E199" s="197"/>
      <c r="F199" s="203"/>
      <c r="G199" s="204"/>
      <c r="H199" s="200"/>
      <c r="M199" s="99"/>
      <c r="N199" s="100"/>
      <c r="O199" s="200"/>
      <c r="T199" s="99"/>
      <c r="U199" s="100"/>
      <c r="V199" s="200"/>
      <c r="AA199" s="99"/>
      <c r="AB199" s="100"/>
      <c r="AC199" s="200"/>
      <c r="AD199" s="200"/>
      <c r="AI199" s="101"/>
      <c r="AJ199" s="100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</row>
    <row r="200" spans="1:52" ht="15.75" customHeight="1" x14ac:dyDescent="0.2">
      <c r="A200" s="61"/>
      <c r="B200" s="205"/>
      <c r="C200" s="206"/>
      <c r="D200" s="197"/>
      <c r="E200" s="197"/>
      <c r="F200" s="203"/>
      <c r="G200" s="204"/>
      <c r="H200" s="200"/>
      <c r="M200" s="99"/>
      <c r="N200" s="100"/>
      <c r="O200" s="200"/>
      <c r="T200" s="99"/>
      <c r="U200" s="100"/>
      <c r="V200" s="200"/>
      <c r="AA200" s="99"/>
      <c r="AB200" s="100"/>
      <c r="AC200" s="200"/>
      <c r="AD200" s="200"/>
      <c r="AI200" s="101"/>
      <c r="AJ200" s="100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</row>
    <row r="201" spans="1:52" ht="15.75" customHeight="1" x14ac:dyDescent="0.2">
      <c r="A201" s="61"/>
      <c r="B201" s="205"/>
      <c r="C201" s="206"/>
      <c r="D201" s="197"/>
      <c r="E201" s="197"/>
      <c r="F201" s="203"/>
      <c r="G201" s="204"/>
      <c r="H201" s="200"/>
      <c r="M201" s="99"/>
      <c r="N201" s="100"/>
      <c r="O201" s="200"/>
      <c r="T201" s="99"/>
      <c r="U201" s="100"/>
      <c r="V201" s="200"/>
      <c r="AA201" s="99"/>
      <c r="AB201" s="100"/>
      <c r="AC201" s="200"/>
      <c r="AD201" s="200"/>
      <c r="AI201" s="101"/>
      <c r="AJ201" s="100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</row>
    <row r="202" spans="1:52" ht="15.75" customHeight="1" x14ac:dyDescent="0.2">
      <c r="A202" s="61"/>
      <c r="B202" s="205"/>
      <c r="C202" s="206"/>
      <c r="D202" s="197"/>
      <c r="E202" s="197"/>
      <c r="F202" s="203"/>
      <c r="G202" s="204"/>
      <c r="H202" s="200"/>
      <c r="M202" s="99"/>
      <c r="N202" s="100"/>
      <c r="O202" s="200"/>
      <c r="T202" s="99"/>
      <c r="U202" s="100"/>
      <c r="V202" s="200"/>
      <c r="AA202" s="99"/>
      <c r="AB202" s="100"/>
      <c r="AC202" s="200"/>
      <c r="AD202" s="200"/>
      <c r="AI202" s="101"/>
      <c r="AJ202" s="100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</row>
    <row r="203" spans="1:52" ht="15.75" customHeight="1" x14ac:dyDescent="0.2">
      <c r="A203" s="61"/>
      <c r="B203" s="205"/>
      <c r="C203" s="206"/>
      <c r="D203" s="197"/>
      <c r="E203" s="197"/>
      <c r="F203" s="203"/>
      <c r="G203" s="204"/>
      <c r="H203" s="200"/>
      <c r="M203" s="99"/>
      <c r="N203" s="100"/>
      <c r="O203" s="200"/>
      <c r="T203" s="99"/>
      <c r="U203" s="100"/>
      <c r="V203" s="200"/>
      <c r="AA203" s="99"/>
      <c r="AB203" s="100"/>
      <c r="AC203" s="200"/>
      <c r="AD203" s="200"/>
      <c r="AI203" s="101"/>
      <c r="AJ203" s="100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</row>
    <row r="204" spans="1:52" ht="15.75" customHeight="1" x14ac:dyDescent="0.2">
      <c r="A204" s="61"/>
      <c r="B204" s="205"/>
      <c r="C204" s="206"/>
      <c r="D204" s="197"/>
      <c r="E204" s="197"/>
      <c r="F204" s="203"/>
      <c r="G204" s="204"/>
      <c r="H204" s="200"/>
      <c r="M204" s="99"/>
      <c r="N204" s="100"/>
      <c r="O204" s="200"/>
      <c r="T204" s="99"/>
      <c r="U204" s="100"/>
      <c r="V204" s="200"/>
      <c r="AA204" s="99"/>
      <c r="AB204" s="100"/>
      <c r="AC204" s="200"/>
      <c r="AD204" s="200"/>
      <c r="AI204" s="101"/>
      <c r="AJ204" s="100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</row>
    <row r="205" spans="1:52" ht="15.75" customHeight="1" x14ac:dyDescent="0.2">
      <c r="A205" s="61"/>
      <c r="B205" s="205"/>
      <c r="C205" s="206"/>
      <c r="D205" s="197"/>
      <c r="E205" s="197"/>
      <c r="F205" s="203"/>
      <c r="G205" s="204"/>
      <c r="H205" s="200"/>
      <c r="M205" s="99"/>
      <c r="N205" s="100"/>
      <c r="O205" s="200"/>
      <c r="T205" s="99"/>
      <c r="U205" s="100"/>
      <c r="V205" s="200"/>
      <c r="AA205" s="99"/>
      <c r="AB205" s="100"/>
      <c r="AC205" s="200"/>
      <c r="AD205" s="200"/>
      <c r="AI205" s="101"/>
      <c r="AJ205" s="100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</row>
    <row r="206" spans="1:52" ht="15.75" customHeight="1" x14ac:dyDescent="0.2">
      <c r="A206" s="61"/>
      <c r="B206" s="205"/>
      <c r="C206" s="206"/>
      <c r="D206" s="197"/>
      <c r="E206" s="197"/>
      <c r="F206" s="203"/>
      <c r="G206" s="204"/>
      <c r="H206" s="200"/>
      <c r="M206" s="99"/>
      <c r="N206" s="100"/>
      <c r="O206" s="200"/>
      <c r="T206" s="99"/>
      <c r="U206" s="100"/>
      <c r="V206" s="200"/>
      <c r="AA206" s="99"/>
      <c r="AB206" s="100"/>
      <c r="AC206" s="200"/>
      <c r="AD206" s="200"/>
      <c r="AI206" s="101"/>
      <c r="AJ206" s="100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</row>
    <row r="207" spans="1:52" ht="15.75" customHeight="1" x14ac:dyDescent="0.2">
      <c r="A207" s="61"/>
      <c r="B207" s="205"/>
      <c r="C207" s="206"/>
      <c r="D207" s="197"/>
      <c r="E207" s="197"/>
      <c r="F207" s="203"/>
      <c r="G207" s="204"/>
      <c r="H207" s="200"/>
      <c r="M207" s="99"/>
      <c r="N207" s="100"/>
      <c r="O207" s="200"/>
      <c r="T207" s="99"/>
      <c r="U207" s="100"/>
      <c r="V207" s="200"/>
      <c r="AA207" s="99"/>
      <c r="AB207" s="100"/>
      <c r="AC207" s="200"/>
      <c r="AD207" s="200"/>
      <c r="AI207" s="101"/>
      <c r="AJ207" s="100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</row>
    <row r="208" spans="1:52" ht="15.75" customHeight="1" x14ac:dyDescent="0.2">
      <c r="A208" s="61"/>
      <c r="B208" s="205"/>
      <c r="C208" s="206"/>
      <c r="D208" s="197"/>
      <c r="E208" s="197"/>
      <c r="F208" s="203"/>
      <c r="G208" s="204"/>
      <c r="H208" s="200"/>
      <c r="M208" s="99"/>
      <c r="N208" s="100"/>
      <c r="O208" s="200"/>
      <c r="T208" s="99"/>
      <c r="U208" s="100"/>
      <c r="V208" s="200"/>
      <c r="AA208" s="99"/>
      <c r="AB208" s="100"/>
      <c r="AC208" s="200"/>
      <c r="AD208" s="200"/>
      <c r="AI208" s="101"/>
      <c r="AJ208" s="100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</row>
    <row r="209" spans="1:52" ht="15.75" customHeight="1" x14ac:dyDescent="0.2">
      <c r="A209" s="61"/>
      <c r="B209" s="205"/>
      <c r="C209" s="206"/>
      <c r="D209" s="197"/>
      <c r="E209" s="197"/>
      <c r="F209" s="203"/>
      <c r="G209" s="204"/>
      <c r="H209" s="200"/>
      <c r="M209" s="99"/>
      <c r="N209" s="100"/>
      <c r="O209" s="200"/>
      <c r="T209" s="99"/>
      <c r="U209" s="100"/>
      <c r="V209" s="200"/>
      <c r="AA209" s="99"/>
      <c r="AB209" s="100"/>
      <c r="AC209" s="200"/>
      <c r="AD209" s="200"/>
      <c r="AI209" s="101"/>
      <c r="AJ209" s="100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</row>
    <row r="210" spans="1:52" ht="15.75" customHeight="1" x14ac:dyDescent="0.2">
      <c r="A210" s="61"/>
      <c r="B210" s="205"/>
      <c r="C210" s="206"/>
      <c r="D210" s="197"/>
      <c r="E210" s="197"/>
      <c r="F210" s="203"/>
      <c r="G210" s="204"/>
      <c r="H210" s="200"/>
      <c r="M210" s="99"/>
      <c r="N210" s="100"/>
      <c r="O210" s="200"/>
      <c r="T210" s="99"/>
      <c r="U210" s="100"/>
      <c r="V210" s="200"/>
      <c r="AA210" s="99"/>
      <c r="AB210" s="100"/>
      <c r="AC210" s="200"/>
      <c r="AD210" s="200"/>
      <c r="AI210" s="101"/>
      <c r="AJ210" s="100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</row>
    <row r="211" spans="1:52" ht="15.75" customHeight="1" x14ac:dyDescent="0.2">
      <c r="A211" s="61"/>
      <c r="B211" s="205"/>
      <c r="C211" s="206"/>
      <c r="D211" s="197"/>
      <c r="E211" s="197"/>
      <c r="F211" s="203"/>
      <c r="G211" s="204"/>
      <c r="H211" s="200"/>
      <c r="M211" s="99"/>
      <c r="N211" s="100"/>
      <c r="O211" s="200"/>
      <c r="T211" s="99"/>
      <c r="U211" s="100"/>
      <c r="V211" s="200"/>
      <c r="AA211" s="99"/>
      <c r="AB211" s="100"/>
      <c r="AC211" s="200"/>
      <c r="AD211" s="200"/>
      <c r="AI211" s="101"/>
      <c r="AJ211" s="100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</row>
    <row r="212" spans="1:52" ht="15.75" customHeight="1" x14ac:dyDescent="0.2">
      <c r="A212" s="61"/>
      <c r="B212" s="205"/>
      <c r="C212" s="206"/>
      <c r="D212" s="197"/>
      <c r="E212" s="197"/>
      <c r="F212" s="203"/>
      <c r="G212" s="204"/>
      <c r="H212" s="200"/>
      <c r="M212" s="99"/>
      <c r="N212" s="100"/>
      <c r="O212" s="200"/>
      <c r="T212" s="99"/>
      <c r="U212" s="100"/>
      <c r="V212" s="200"/>
      <c r="AA212" s="99"/>
      <c r="AB212" s="100"/>
      <c r="AC212" s="200"/>
      <c r="AD212" s="200"/>
      <c r="AI212" s="101"/>
      <c r="AJ212" s="100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</row>
    <row r="213" spans="1:52" ht="15.75" customHeight="1" x14ac:dyDescent="0.2">
      <c r="A213" s="61"/>
      <c r="B213" s="205"/>
      <c r="C213" s="206"/>
      <c r="D213" s="197"/>
      <c r="E213" s="197"/>
      <c r="F213" s="203"/>
      <c r="G213" s="204"/>
      <c r="H213" s="200"/>
      <c r="M213" s="99"/>
      <c r="N213" s="100"/>
      <c r="O213" s="200"/>
      <c r="T213" s="99"/>
      <c r="U213" s="100"/>
      <c r="V213" s="200"/>
      <c r="AA213" s="99"/>
      <c r="AB213" s="100"/>
      <c r="AC213" s="200"/>
      <c r="AD213" s="200"/>
      <c r="AI213" s="101"/>
      <c r="AJ213" s="100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</row>
    <row r="214" spans="1:52" ht="15.75" customHeight="1" x14ac:dyDescent="0.2">
      <c r="A214" s="61"/>
      <c r="B214" s="205"/>
      <c r="C214" s="206"/>
      <c r="D214" s="197"/>
      <c r="E214" s="197"/>
      <c r="F214" s="203"/>
      <c r="G214" s="204"/>
      <c r="H214" s="200"/>
      <c r="M214" s="99"/>
      <c r="N214" s="100"/>
      <c r="O214" s="200"/>
      <c r="T214" s="99"/>
      <c r="U214" s="100"/>
      <c r="V214" s="200"/>
      <c r="AA214" s="99"/>
      <c r="AB214" s="100"/>
      <c r="AC214" s="200"/>
      <c r="AD214" s="200"/>
      <c r="AI214" s="101"/>
      <c r="AJ214" s="100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</row>
    <row r="215" spans="1:52" ht="15.75" customHeight="1" x14ac:dyDescent="0.2">
      <c r="A215" s="61"/>
      <c r="B215" s="205"/>
      <c r="C215" s="206"/>
      <c r="D215" s="197"/>
      <c r="E215" s="197"/>
      <c r="F215" s="203"/>
      <c r="G215" s="204"/>
      <c r="H215" s="200"/>
      <c r="M215" s="99"/>
      <c r="N215" s="100"/>
      <c r="O215" s="200"/>
      <c r="T215" s="99"/>
      <c r="U215" s="100"/>
      <c r="V215" s="200"/>
      <c r="AA215" s="99"/>
      <c r="AB215" s="100"/>
      <c r="AC215" s="200"/>
      <c r="AD215" s="200"/>
      <c r="AI215" s="101"/>
      <c r="AJ215" s="100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</row>
    <row r="216" spans="1:52" ht="15.75" customHeight="1" x14ac:dyDescent="0.2">
      <c r="A216" s="61"/>
      <c r="B216" s="205"/>
      <c r="C216" s="206"/>
      <c r="D216" s="197"/>
      <c r="E216" s="197"/>
      <c r="F216" s="203"/>
      <c r="G216" s="204"/>
      <c r="H216" s="200"/>
      <c r="M216" s="99"/>
      <c r="N216" s="100"/>
      <c r="O216" s="200"/>
      <c r="T216" s="99"/>
      <c r="U216" s="100"/>
      <c r="V216" s="200"/>
      <c r="AA216" s="99"/>
      <c r="AB216" s="100"/>
      <c r="AC216" s="200"/>
      <c r="AD216" s="200"/>
      <c r="AI216" s="101"/>
      <c r="AJ216" s="100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</row>
    <row r="217" spans="1:52" ht="15.75" customHeight="1" x14ac:dyDescent="0.2">
      <c r="A217" s="61"/>
      <c r="B217" s="205"/>
      <c r="C217" s="206"/>
      <c r="D217" s="197"/>
      <c r="E217" s="197"/>
      <c r="F217" s="203"/>
      <c r="G217" s="204"/>
      <c r="H217" s="200"/>
      <c r="M217" s="99"/>
      <c r="N217" s="100"/>
      <c r="O217" s="200"/>
      <c r="T217" s="99"/>
      <c r="U217" s="100"/>
      <c r="V217" s="200"/>
      <c r="AA217" s="99"/>
      <c r="AB217" s="100"/>
      <c r="AC217" s="200"/>
      <c r="AD217" s="200"/>
      <c r="AI217" s="101"/>
      <c r="AJ217" s="100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</row>
    <row r="218" spans="1:52" ht="15.75" customHeight="1" x14ac:dyDescent="0.2">
      <c r="A218" s="61"/>
      <c r="B218" s="205"/>
      <c r="C218" s="206"/>
      <c r="D218" s="197"/>
      <c r="E218" s="197"/>
      <c r="F218" s="203"/>
      <c r="G218" s="204"/>
      <c r="H218" s="200"/>
      <c r="M218" s="99"/>
      <c r="N218" s="100"/>
      <c r="O218" s="200"/>
      <c r="T218" s="99"/>
      <c r="U218" s="100"/>
      <c r="V218" s="200"/>
      <c r="AA218" s="99"/>
      <c r="AB218" s="100"/>
      <c r="AC218" s="200"/>
      <c r="AD218" s="200"/>
      <c r="AI218" s="101"/>
      <c r="AJ218" s="100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</row>
    <row r="219" spans="1:52" ht="15.75" customHeight="1" x14ac:dyDescent="0.2">
      <c r="A219" s="61"/>
      <c r="B219" s="205"/>
      <c r="C219" s="206"/>
      <c r="D219" s="197"/>
      <c r="E219" s="197"/>
      <c r="F219" s="203"/>
      <c r="G219" s="204"/>
      <c r="H219" s="200"/>
      <c r="M219" s="99"/>
      <c r="N219" s="100"/>
      <c r="O219" s="200"/>
      <c r="T219" s="99"/>
      <c r="U219" s="100"/>
      <c r="V219" s="200"/>
      <c r="AA219" s="99"/>
      <c r="AB219" s="100"/>
      <c r="AC219" s="200"/>
      <c r="AD219" s="200"/>
      <c r="AI219" s="101"/>
      <c r="AJ219" s="100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</row>
    <row r="220" spans="1:52" ht="15.75" customHeight="1" x14ac:dyDescent="0.2">
      <c r="A220" s="61"/>
      <c r="B220" s="205"/>
      <c r="C220" s="206"/>
      <c r="D220" s="197"/>
      <c r="E220" s="197"/>
      <c r="F220" s="203"/>
      <c r="G220" s="204"/>
      <c r="H220" s="200"/>
      <c r="M220" s="99"/>
      <c r="N220" s="100"/>
      <c r="O220" s="200"/>
      <c r="T220" s="99"/>
      <c r="U220" s="100"/>
      <c r="V220" s="200"/>
      <c r="AA220" s="99"/>
      <c r="AB220" s="100"/>
      <c r="AC220" s="200"/>
      <c r="AD220" s="200"/>
      <c r="AI220" s="101"/>
      <c r="AJ220" s="100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</row>
    <row r="221" spans="1:52" ht="15.75" customHeight="1" x14ac:dyDescent="0.2">
      <c r="A221" s="61"/>
      <c r="B221" s="205"/>
      <c r="C221" s="206"/>
      <c r="D221" s="197"/>
      <c r="E221" s="197"/>
      <c r="F221" s="203"/>
      <c r="G221" s="204"/>
      <c r="H221" s="200"/>
      <c r="M221" s="99"/>
      <c r="N221" s="100"/>
      <c r="O221" s="200"/>
      <c r="T221" s="99"/>
      <c r="U221" s="100"/>
      <c r="V221" s="200"/>
      <c r="AA221" s="99"/>
      <c r="AB221" s="100"/>
      <c r="AC221" s="200"/>
      <c r="AD221" s="200"/>
      <c r="AI221" s="101"/>
      <c r="AJ221" s="100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</row>
    <row r="222" spans="1:52" ht="15.75" customHeight="1" x14ac:dyDescent="0.2">
      <c r="A222" s="61"/>
      <c r="B222" s="205"/>
      <c r="C222" s="206"/>
      <c r="D222" s="197"/>
      <c r="E222" s="197"/>
      <c r="F222" s="203"/>
      <c r="G222" s="204"/>
      <c r="H222" s="200"/>
      <c r="M222" s="99"/>
      <c r="N222" s="100"/>
      <c r="O222" s="200"/>
      <c r="T222" s="99"/>
      <c r="U222" s="100"/>
      <c r="V222" s="200"/>
      <c r="AA222" s="99"/>
      <c r="AB222" s="100"/>
      <c r="AC222" s="200"/>
      <c r="AD222" s="200"/>
      <c r="AI222" s="101"/>
      <c r="AJ222" s="100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</row>
    <row r="223" spans="1:52" ht="15.75" customHeight="1" x14ac:dyDescent="0.2">
      <c r="A223" s="61"/>
      <c r="B223" s="205"/>
      <c r="C223" s="206"/>
      <c r="D223" s="197"/>
      <c r="E223" s="197"/>
      <c r="F223" s="203"/>
      <c r="G223" s="204"/>
      <c r="H223" s="200"/>
      <c r="M223" s="99"/>
      <c r="N223" s="100"/>
      <c r="O223" s="200"/>
      <c r="T223" s="99"/>
      <c r="U223" s="100"/>
      <c r="V223" s="200"/>
      <c r="AA223" s="99"/>
      <c r="AB223" s="100"/>
      <c r="AC223" s="200"/>
      <c r="AD223" s="200"/>
      <c r="AI223" s="101"/>
      <c r="AJ223" s="100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</row>
    <row r="224" spans="1:52" ht="15.75" customHeight="1" x14ac:dyDescent="0.2">
      <c r="A224" s="61"/>
      <c r="B224" s="205"/>
      <c r="C224" s="206"/>
      <c r="D224" s="197"/>
      <c r="E224" s="197"/>
      <c r="F224" s="203"/>
      <c r="G224" s="204"/>
      <c r="H224" s="200"/>
      <c r="M224" s="99"/>
      <c r="N224" s="100"/>
      <c r="O224" s="200"/>
      <c r="T224" s="99"/>
      <c r="U224" s="100"/>
      <c r="V224" s="200"/>
      <c r="AA224" s="99"/>
      <c r="AB224" s="100"/>
      <c r="AC224" s="200"/>
      <c r="AD224" s="200"/>
      <c r="AI224" s="101"/>
      <c r="AJ224" s="100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</row>
    <row r="225" spans="1:52" ht="15.75" customHeight="1" x14ac:dyDescent="0.2">
      <c r="A225" s="61"/>
      <c r="B225" s="205"/>
      <c r="C225" s="206"/>
      <c r="D225" s="197"/>
      <c r="E225" s="197"/>
      <c r="F225" s="203"/>
      <c r="G225" s="204"/>
      <c r="H225" s="200"/>
      <c r="M225" s="99"/>
      <c r="N225" s="100"/>
      <c r="O225" s="200"/>
      <c r="T225" s="99"/>
      <c r="U225" s="100"/>
      <c r="V225" s="200"/>
      <c r="AA225" s="99"/>
      <c r="AB225" s="100"/>
      <c r="AC225" s="200"/>
      <c r="AD225" s="200"/>
      <c r="AI225" s="101"/>
      <c r="AJ225" s="100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</row>
    <row r="226" spans="1:52" ht="15.75" customHeight="1" x14ac:dyDescent="0.2">
      <c r="A226" s="61"/>
      <c r="B226" s="205"/>
      <c r="C226" s="206"/>
      <c r="D226" s="197"/>
      <c r="E226" s="197"/>
      <c r="F226" s="203"/>
      <c r="G226" s="204"/>
      <c r="H226" s="200"/>
      <c r="M226" s="99"/>
      <c r="N226" s="100"/>
      <c r="O226" s="200"/>
      <c r="T226" s="99"/>
      <c r="U226" s="100"/>
      <c r="V226" s="200"/>
      <c r="AA226" s="99"/>
      <c r="AB226" s="100"/>
      <c r="AC226" s="200"/>
      <c r="AD226" s="200"/>
      <c r="AI226" s="101"/>
      <c r="AJ226" s="100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</row>
    <row r="227" spans="1:52" ht="15.75" customHeight="1" x14ac:dyDescent="0.2">
      <c r="A227" s="61"/>
      <c r="B227" s="205"/>
      <c r="C227" s="206"/>
      <c r="D227" s="197"/>
      <c r="E227" s="197"/>
      <c r="F227" s="203"/>
      <c r="G227" s="204"/>
      <c r="H227" s="200"/>
      <c r="M227" s="99"/>
      <c r="N227" s="100"/>
      <c r="O227" s="200"/>
      <c r="T227" s="99"/>
      <c r="U227" s="100"/>
      <c r="V227" s="200"/>
      <c r="AA227" s="99"/>
      <c r="AB227" s="100"/>
      <c r="AC227" s="200"/>
      <c r="AD227" s="200"/>
      <c r="AI227" s="101"/>
      <c r="AJ227" s="100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</row>
    <row r="228" spans="1:52" ht="15.75" customHeight="1" x14ac:dyDescent="0.2">
      <c r="A228" s="61"/>
      <c r="B228" s="205"/>
      <c r="C228" s="206"/>
      <c r="D228" s="197"/>
      <c r="E228" s="197"/>
      <c r="F228" s="203"/>
      <c r="G228" s="204"/>
      <c r="H228" s="200"/>
      <c r="M228" s="99"/>
      <c r="N228" s="100"/>
      <c r="O228" s="200"/>
      <c r="T228" s="99"/>
      <c r="U228" s="100"/>
      <c r="V228" s="200"/>
      <c r="AA228" s="99"/>
      <c r="AB228" s="100"/>
      <c r="AC228" s="200"/>
      <c r="AD228" s="200"/>
      <c r="AI228" s="101"/>
      <c r="AJ228" s="100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</row>
    <row r="229" spans="1:52" ht="15.75" customHeight="1" x14ac:dyDescent="0.2">
      <c r="A229" s="61"/>
      <c r="B229" s="205"/>
      <c r="C229" s="206"/>
      <c r="D229" s="197"/>
      <c r="E229" s="197"/>
      <c r="F229" s="203"/>
      <c r="G229" s="204"/>
      <c r="H229" s="200"/>
      <c r="M229" s="99"/>
      <c r="N229" s="100"/>
      <c r="O229" s="200"/>
      <c r="T229" s="99"/>
      <c r="U229" s="100"/>
      <c r="V229" s="200"/>
      <c r="AA229" s="99"/>
      <c r="AB229" s="100"/>
      <c r="AC229" s="200"/>
      <c r="AD229" s="200"/>
      <c r="AI229" s="101"/>
      <c r="AJ229" s="100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</row>
    <row r="230" spans="1:52" ht="15.75" customHeight="1" x14ac:dyDescent="0.2">
      <c r="A230" s="61"/>
      <c r="B230" s="205"/>
      <c r="C230" s="206"/>
      <c r="D230" s="197"/>
      <c r="E230" s="197"/>
      <c r="F230" s="203"/>
      <c r="G230" s="204"/>
      <c r="H230" s="200"/>
      <c r="M230" s="99"/>
      <c r="N230" s="100"/>
      <c r="O230" s="200"/>
      <c r="T230" s="99"/>
      <c r="U230" s="100"/>
      <c r="V230" s="200"/>
      <c r="AA230" s="99"/>
      <c r="AB230" s="100"/>
      <c r="AC230" s="200"/>
      <c r="AD230" s="200"/>
      <c r="AI230" s="101"/>
      <c r="AJ230" s="100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</row>
    <row r="231" spans="1:52" ht="15.75" customHeight="1" x14ac:dyDescent="0.2">
      <c r="A231" s="61"/>
      <c r="B231" s="205"/>
      <c r="C231" s="206"/>
      <c r="D231" s="197"/>
      <c r="E231" s="197"/>
      <c r="F231" s="203"/>
      <c r="G231" s="204"/>
      <c r="H231" s="200"/>
      <c r="M231" s="99"/>
      <c r="N231" s="100"/>
      <c r="O231" s="200"/>
      <c r="T231" s="99"/>
      <c r="U231" s="100"/>
      <c r="V231" s="200"/>
      <c r="AA231" s="99"/>
      <c r="AB231" s="100"/>
      <c r="AC231" s="200"/>
      <c r="AD231" s="200"/>
      <c r="AI231" s="101"/>
      <c r="AJ231" s="100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</row>
    <row r="232" spans="1:52" ht="15.75" customHeight="1" x14ac:dyDescent="0.2">
      <c r="A232" s="61"/>
      <c r="B232" s="205"/>
      <c r="C232" s="206"/>
      <c r="D232" s="197"/>
      <c r="E232" s="197"/>
      <c r="F232" s="203"/>
      <c r="G232" s="204"/>
      <c r="H232" s="200"/>
      <c r="M232" s="99"/>
      <c r="N232" s="100"/>
      <c r="O232" s="200"/>
      <c r="T232" s="99"/>
      <c r="U232" s="100"/>
      <c r="V232" s="200"/>
      <c r="AA232" s="99"/>
      <c r="AB232" s="100"/>
      <c r="AC232" s="200"/>
      <c r="AD232" s="200"/>
      <c r="AI232" s="101"/>
      <c r="AJ232" s="100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</row>
    <row r="233" spans="1:52" ht="15.75" customHeight="1" x14ac:dyDescent="0.2">
      <c r="A233" s="61"/>
      <c r="B233" s="205"/>
      <c r="C233" s="206"/>
      <c r="D233" s="197"/>
      <c r="E233" s="197"/>
      <c r="F233" s="203"/>
      <c r="G233" s="204"/>
      <c r="H233" s="200"/>
      <c r="M233" s="99"/>
      <c r="N233" s="100"/>
      <c r="O233" s="200"/>
      <c r="T233" s="99"/>
      <c r="U233" s="100"/>
      <c r="V233" s="200"/>
      <c r="AA233" s="99"/>
      <c r="AB233" s="100"/>
      <c r="AC233" s="200"/>
      <c r="AD233" s="200"/>
      <c r="AI233" s="101"/>
      <c r="AJ233" s="100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</row>
    <row r="234" spans="1:52" ht="15.75" customHeight="1" x14ac:dyDescent="0.2">
      <c r="A234" s="61"/>
      <c r="B234" s="205"/>
      <c r="C234" s="206"/>
      <c r="D234" s="197"/>
      <c r="E234" s="197"/>
      <c r="F234" s="203"/>
      <c r="G234" s="204"/>
      <c r="H234" s="200"/>
      <c r="M234" s="99"/>
      <c r="N234" s="100"/>
      <c r="O234" s="200"/>
      <c r="T234" s="99"/>
      <c r="U234" s="100"/>
      <c r="V234" s="200"/>
      <c r="AA234" s="99"/>
      <c r="AB234" s="100"/>
      <c r="AC234" s="200"/>
      <c r="AD234" s="200"/>
      <c r="AI234" s="101"/>
      <c r="AJ234" s="100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</row>
    <row r="235" spans="1:52" ht="15.75" customHeight="1" x14ac:dyDescent="0.2">
      <c r="A235" s="61"/>
      <c r="B235" s="205"/>
      <c r="C235" s="206"/>
      <c r="D235" s="197"/>
      <c r="E235" s="197"/>
      <c r="F235" s="203"/>
      <c r="G235" s="204"/>
      <c r="H235" s="200"/>
      <c r="M235" s="99"/>
      <c r="N235" s="100"/>
      <c r="O235" s="200"/>
      <c r="T235" s="99"/>
      <c r="U235" s="100"/>
      <c r="V235" s="200"/>
      <c r="AA235" s="99"/>
      <c r="AB235" s="100"/>
      <c r="AC235" s="200"/>
      <c r="AD235" s="200"/>
      <c r="AI235" s="101"/>
      <c r="AJ235" s="100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</row>
    <row r="236" spans="1:52" ht="15.75" customHeight="1" x14ac:dyDescent="0.2">
      <c r="A236" s="61"/>
      <c r="B236" s="205"/>
      <c r="C236" s="206"/>
      <c r="D236" s="197"/>
      <c r="E236" s="197"/>
      <c r="F236" s="203"/>
      <c r="G236" s="204"/>
      <c r="H236" s="200"/>
      <c r="M236" s="99"/>
      <c r="N236" s="100"/>
      <c r="O236" s="200"/>
      <c r="T236" s="99"/>
      <c r="U236" s="100"/>
      <c r="V236" s="200"/>
      <c r="AA236" s="99"/>
      <c r="AB236" s="100"/>
      <c r="AC236" s="200"/>
      <c r="AD236" s="200"/>
      <c r="AI236" s="101"/>
      <c r="AJ236" s="100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</row>
    <row r="237" spans="1:52" ht="15.75" customHeight="1" x14ac:dyDescent="0.2">
      <c r="A237" s="61"/>
      <c r="B237" s="205"/>
      <c r="C237" s="206"/>
      <c r="D237" s="197"/>
      <c r="E237" s="197"/>
      <c r="F237" s="203"/>
      <c r="G237" s="204"/>
      <c r="H237" s="200"/>
      <c r="M237" s="99"/>
      <c r="N237" s="100"/>
      <c r="O237" s="200"/>
      <c r="T237" s="99"/>
      <c r="U237" s="100"/>
      <c r="V237" s="200"/>
      <c r="AA237" s="99"/>
      <c r="AB237" s="100"/>
      <c r="AC237" s="200"/>
      <c r="AD237" s="200"/>
      <c r="AI237" s="101"/>
      <c r="AJ237" s="100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</row>
    <row r="238" spans="1:52" ht="15.75" customHeight="1" x14ac:dyDescent="0.2">
      <c r="A238" s="61"/>
      <c r="B238" s="205"/>
      <c r="C238" s="206"/>
      <c r="D238" s="197"/>
      <c r="E238" s="197"/>
      <c r="F238" s="203"/>
      <c r="G238" s="204"/>
      <c r="H238" s="200"/>
      <c r="M238" s="99"/>
      <c r="N238" s="100"/>
      <c r="O238" s="200"/>
      <c r="T238" s="99"/>
      <c r="U238" s="100"/>
      <c r="V238" s="200"/>
      <c r="AA238" s="99"/>
      <c r="AB238" s="100"/>
      <c r="AC238" s="200"/>
      <c r="AD238" s="200"/>
      <c r="AI238" s="101"/>
      <c r="AJ238" s="100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</row>
    <row r="239" spans="1:52" ht="15.75" customHeight="1" x14ac:dyDescent="0.2">
      <c r="A239" s="61"/>
      <c r="B239" s="205"/>
      <c r="C239" s="206"/>
      <c r="D239" s="197"/>
      <c r="E239" s="197"/>
      <c r="F239" s="203"/>
      <c r="G239" s="204"/>
      <c r="H239" s="200"/>
      <c r="M239" s="99"/>
      <c r="N239" s="100"/>
      <c r="O239" s="200"/>
      <c r="T239" s="99"/>
      <c r="U239" s="100"/>
      <c r="V239" s="200"/>
      <c r="AA239" s="99"/>
      <c r="AB239" s="100"/>
      <c r="AC239" s="200"/>
      <c r="AD239" s="200"/>
      <c r="AI239" s="101"/>
      <c r="AJ239" s="100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</row>
    <row r="240" spans="1:52" ht="15.75" customHeight="1" x14ac:dyDescent="0.2">
      <c r="A240" s="61"/>
      <c r="B240" s="205"/>
      <c r="C240" s="206"/>
      <c r="D240" s="197"/>
      <c r="E240" s="197"/>
      <c r="F240" s="203"/>
      <c r="G240" s="204"/>
      <c r="H240" s="200"/>
      <c r="M240" s="99"/>
      <c r="N240" s="100"/>
      <c r="O240" s="200"/>
      <c r="T240" s="99"/>
      <c r="U240" s="100"/>
      <c r="V240" s="200"/>
      <c r="AA240" s="99"/>
      <c r="AB240" s="100"/>
      <c r="AC240" s="200"/>
      <c r="AD240" s="200"/>
      <c r="AI240" s="101"/>
      <c r="AJ240" s="100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</row>
    <row r="241" spans="1:52" ht="15.75" customHeight="1" x14ac:dyDescent="0.2">
      <c r="A241" s="61"/>
      <c r="B241" s="205"/>
      <c r="C241" s="206"/>
      <c r="D241" s="197"/>
      <c r="E241" s="197"/>
      <c r="F241" s="203"/>
      <c r="G241" s="204"/>
      <c r="H241" s="200"/>
      <c r="M241" s="99"/>
      <c r="N241" s="100"/>
      <c r="O241" s="200"/>
      <c r="T241" s="99"/>
      <c r="U241" s="100"/>
      <c r="V241" s="200"/>
      <c r="AA241" s="99"/>
      <c r="AB241" s="100"/>
      <c r="AC241" s="200"/>
      <c r="AD241" s="200"/>
      <c r="AI241" s="101"/>
      <c r="AJ241" s="100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</row>
    <row r="242" spans="1:52" ht="15.75" customHeight="1" x14ac:dyDescent="0.2">
      <c r="A242" s="61"/>
      <c r="B242" s="205"/>
      <c r="C242" s="206"/>
      <c r="D242" s="197"/>
      <c r="E242" s="197"/>
      <c r="F242" s="203"/>
      <c r="G242" s="204"/>
      <c r="H242" s="200"/>
      <c r="M242" s="99"/>
      <c r="N242" s="100"/>
      <c r="O242" s="200"/>
      <c r="T242" s="99"/>
      <c r="U242" s="100"/>
      <c r="V242" s="200"/>
      <c r="AA242" s="99"/>
      <c r="AB242" s="100"/>
      <c r="AC242" s="200"/>
      <c r="AD242" s="200"/>
      <c r="AI242" s="101"/>
      <c r="AJ242" s="100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</row>
    <row r="243" spans="1:52" ht="15.75" customHeight="1" x14ac:dyDescent="0.2">
      <c r="A243" s="61"/>
      <c r="B243" s="205"/>
      <c r="C243" s="206"/>
      <c r="D243" s="197"/>
      <c r="E243" s="197"/>
      <c r="F243" s="203"/>
      <c r="G243" s="204"/>
      <c r="H243" s="200"/>
      <c r="M243" s="99"/>
      <c r="N243" s="100"/>
      <c r="O243" s="200"/>
      <c r="T243" s="99"/>
      <c r="U243" s="100"/>
      <c r="V243" s="200"/>
      <c r="AA243" s="99"/>
      <c r="AB243" s="100"/>
      <c r="AC243" s="200"/>
      <c r="AD243" s="200"/>
      <c r="AI243" s="101"/>
      <c r="AJ243" s="100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</row>
    <row r="244" spans="1:52" ht="15.75" customHeight="1" x14ac:dyDescent="0.2">
      <c r="A244" s="61"/>
      <c r="B244" s="205"/>
      <c r="C244" s="206"/>
      <c r="D244" s="197"/>
      <c r="E244" s="197"/>
      <c r="F244" s="203"/>
      <c r="G244" s="204"/>
      <c r="H244" s="200"/>
      <c r="M244" s="99"/>
      <c r="N244" s="100"/>
      <c r="O244" s="200"/>
      <c r="T244" s="99"/>
      <c r="U244" s="100"/>
      <c r="V244" s="200"/>
      <c r="AA244" s="99"/>
      <c r="AB244" s="100"/>
      <c r="AC244" s="200"/>
      <c r="AD244" s="200"/>
      <c r="AI244" s="101"/>
      <c r="AJ244" s="100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</row>
    <row r="245" spans="1:52" ht="15.75" customHeight="1" x14ac:dyDescent="0.2">
      <c r="A245" s="61"/>
      <c r="B245" s="205"/>
      <c r="C245" s="206"/>
      <c r="D245" s="197"/>
      <c r="E245" s="197"/>
      <c r="F245" s="203"/>
      <c r="G245" s="204"/>
      <c r="H245" s="200"/>
      <c r="M245" s="99"/>
      <c r="N245" s="100"/>
      <c r="O245" s="200"/>
      <c r="T245" s="99"/>
      <c r="U245" s="100"/>
      <c r="V245" s="200"/>
      <c r="AA245" s="99"/>
      <c r="AB245" s="100"/>
      <c r="AC245" s="200"/>
      <c r="AD245" s="200"/>
      <c r="AI245" s="101"/>
      <c r="AJ245" s="100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</row>
    <row r="246" spans="1:52" ht="15.75" customHeight="1" x14ac:dyDescent="0.2">
      <c r="A246" s="61"/>
      <c r="B246" s="205"/>
      <c r="C246" s="206"/>
      <c r="D246" s="197"/>
      <c r="E246" s="197"/>
      <c r="F246" s="203"/>
      <c r="G246" s="204"/>
      <c r="H246" s="200"/>
      <c r="M246" s="99"/>
      <c r="N246" s="100"/>
      <c r="O246" s="200"/>
      <c r="T246" s="99"/>
      <c r="U246" s="100"/>
      <c r="V246" s="200"/>
      <c r="AA246" s="99"/>
      <c r="AB246" s="100"/>
      <c r="AC246" s="200"/>
      <c r="AD246" s="200"/>
      <c r="AI246" s="101"/>
      <c r="AJ246" s="100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</row>
    <row r="247" spans="1:52" ht="15.75" customHeight="1" x14ac:dyDescent="0.2">
      <c r="A247" s="61"/>
      <c r="B247" s="205"/>
      <c r="C247" s="206"/>
      <c r="D247" s="197"/>
      <c r="E247" s="197"/>
      <c r="F247" s="203"/>
      <c r="G247" s="204"/>
      <c r="H247" s="200"/>
      <c r="M247" s="99"/>
      <c r="N247" s="100"/>
      <c r="O247" s="200"/>
      <c r="T247" s="99"/>
      <c r="U247" s="100"/>
      <c r="V247" s="200"/>
      <c r="AA247" s="99"/>
      <c r="AB247" s="100"/>
      <c r="AC247" s="200"/>
      <c r="AD247" s="200"/>
      <c r="AI247" s="101"/>
      <c r="AJ247" s="100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</row>
    <row r="248" spans="1:52" ht="15.75" customHeight="1" x14ac:dyDescent="0.2">
      <c r="A248" s="61"/>
      <c r="B248" s="205"/>
      <c r="C248" s="206"/>
      <c r="D248" s="197"/>
      <c r="E248" s="197"/>
      <c r="F248" s="203"/>
      <c r="G248" s="204"/>
      <c r="H248" s="200"/>
      <c r="M248" s="99"/>
      <c r="N248" s="100"/>
      <c r="O248" s="200"/>
      <c r="T248" s="99"/>
      <c r="U248" s="100"/>
      <c r="V248" s="200"/>
      <c r="AA248" s="99"/>
      <c r="AB248" s="100"/>
      <c r="AC248" s="200"/>
      <c r="AD248" s="200"/>
      <c r="AI248" s="101"/>
      <c r="AJ248" s="100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</row>
    <row r="249" spans="1:52" ht="15.75" customHeight="1" x14ac:dyDescent="0.2">
      <c r="A249" s="61"/>
      <c r="B249" s="205"/>
      <c r="C249" s="206"/>
      <c r="D249" s="197"/>
      <c r="E249" s="197"/>
      <c r="F249" s="203"/>
      <c r="G249" s="204"/>
      <c r="H249" s="200"/>
      <c r="M249" s="99"/>
      <c r="N249" s="100"/>
      <c r="O249" s="200"/>
      <c r="T249" s="99"/>
      <c r="U249" s="100"/>
      <c r="V249" s="200"/>
      <c r="AA249" s="99"/>
      <c r="AB249" s="100"/>
      <c r="AC249" s="200"/>
      <c r="AD249" s="200"/>
      <c r="AI249" s="101"/>
      <c r="AJ249" s="100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</row>
    <row r="250" spans="1:52" ht="15.75" customHeight="1" x14ac:dyDescent="0.2">
      <c r="A250" s="61"/>
      <c r="B250" s="205"/>
      <c r="C250" s="206"/>
      <c r="D250" s="197"/>
      <c r="E250" s="197"/>
      <c r="F250" s="203"/>
      <c r="G250" s="204"/>
      <c r="H250" s="200"/>
      <c r="M250" s="99"/>
      <c r="N250" s="100"/>
      <c r="O250" s="200"/>
      <c r="T250" s="99"/>
      <c r="U250" s="100"/>
      <c r="V250" s="200"/>
      <c r="AA250" s="99"/>
      <c r="AB250" s="100"/>
      <c r="AC250" s="200"/>
      <c r="AD250" s="200"/>
      <c r="AI250" s="101"/>
      <c r="AJ250" s="100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</row>
    <row r="251" spans="1:52" ht="15.75" customHeight="1" x14ac:dyDescent="0.2">
      <c r="A251" s="61"/>
      <c r="B251" s="205"/>
      <c r="C251" s="206"/>
      <c r="D251" s="197"/>
      <c r="E251" s="197"/>
      <c r="F251" s="203"/>
      <c r="G251" s="204"/>
      <c r="H251" s="200"/>
      <c r="M251" s="99"/>
      <c r="N251" s="100"/>
      <c r="O251" s="200"/>
      <c r="T251" s="99"/>
      <c r="U251" s="100"/>
      <c r="V251" s="200"/>
      <c r="AA251" s="99"/>
      <c r="AB251" s="100"/>
      <c r="AC251" s="200"/>
      <c r="AD251" s="200"/>
      <c r="AI251" s="101"/>
      <c r="AJ251" s="100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</row>
    <row r="252" spans="1:52" ht="15.75" customHeight="1" x14ac:dyDescent="0.2">
      <c r="A252" s="61"/>
      <c r="B252" s="205"/>
      <c r="C252" s="206"/>
      <c r="D252" s="197"/>
      <c r="E252" s="197"/>
      <c r="F252" s="203"/>
      <c r="G252" s="204"/>
      <c r="H252" s="200"/>
      <c r="M252" s="99"/>
      <c r="N252" s="100"/>
      <c r="O252" s="200"/>
      <c r="T252" s="99"/>
      <c r="U252" s="100"/>
      <c r="V252" s="200"/>
      <c r="AA252" s="99"/>
      <c r="AB252" s="100"/>
      <c r="AC252" s="200"/>
      <c r="AD252" s="200"/>
      <c r="AI252" s="101"/>
      <c r="AJ252" s="100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</row>
    <row r="253" spans="1:52" ht="15.75" customHeight="1" x14ac:dyDescent="0.2">
      <c r="A253" s="61"/>
      <c r="B253" s="205"/>
      <c r="C253" s="206"/>
      <c r="D253" s="197"/>
      <c r="E253" s="197"/>
      <c r="F253" s="203"/>
      <c r="G253" s="204"/>
      <c r="H253" s="200"/>
      <c r="M253" s="99"/>
      <c r="N253" s="100"/>
      <c r="O253" s="200"/>
      <c r="T253" s="99"/>
      <c r="U253" s="100"/>
      <c r="V253" s="200"/>
      <c r="AA253" s="99"/>
      <c r="AB253" s="100"/>
      <c r="AC253" s="200"/>
      <c r="AD253" s="200"/>
      <c r="AI253" s="101"/>
      <c r="AJ253" s="100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</row>
    <row r="254" spans="1:52" ht="15.75" customHeight="1" x14ac:dyDescent="0.2">
      <c r="A254" s="61"/>
      <c r="B254" s="205"/>
      <c r="C254" s="206"/>
      <c r="D254" s="197"/>
      <c r="E254" s="197"/>
      <c r="F254" s="203"/>
      <c r="G254" s="204"/>
      <c r="H254" s="200"/>
      <c r="M254" s="99"/>
      <c r="N254" s="100"/>
      <c r="O254" s="200"/>
      <c r="T254" s="99"/>
      <c r="U254" s="100"/>
      <c r="V254" s="200"/>
      <c r="AA254" s="99"/>
      <c r="AB254" s="100"/>
      <c r="AC254" s="200"/>
      <c r="AD254" s="200"/>
      <c r="AI254" s="101"/>
      <c r="AJ254" s="100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</row>
    <row r="255" spans="1:52" ht="15.75" customHeight="1" x14ac:dyDescent="0.2">
      <c r="A255" s="61"/>
      <c r="B255" s="205"/>
      <c r="C255" s="206"/>
      <c r="D255" s="197"/>
      <c r="E255" s="197"/>
      <c r="F255" s="203"/>
      <c r="G255" s="204"/>
      <c r="H255" s="200"/>
      <c r="M255" s="99"/>
      <c r="N255" s="100"/>
      <c r="O255" s="200"/>
      <c r="T255" s="99"/>
      <c r="U255" s="100"/>
      <c r="V255" s="200"/>
      <c r="AA255" s="99"/>
      <c r="AB255" s="100"/>
      <c r="AC255" s="200"/>
      <c r="AD255" s="200"/>
      <c r="AI255" s="101"/>
      <c r="AJ255" s="100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</row>
    <row r="256" spans="1:52" ht="15.75" customHeight="1" x14ac:dyDescent="0.2">
      <c r="A256" s="61"/>
      <c r="B256" s="205"/>
      <c r="C256" s="206"/>
      <c r="D256" s="197"/>
      <c r="E256" s="197"/>
      <c r="F256" s="203"/>
      <c r="G256" s="204"/>
      <c r="H256" s="200"/>
      <c r="M256" s="99"/>
      <c r="N256" s="100"/>
      <c r="O256" s="200"/>
      <c r="T256" s="99"/>
      <c r="U256" s="100"/>
      <c r="V256" s="200"/>
      <c r="AA256" s="99"/>
      <c r="AB256" s="100"/>
      <c r="AC256" s="200"/>
      <c r="AD256" s="200"/>
      <c r="AI256" s="101"/>
      <c r="AJ256" s="100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</row>
    <row r="257" spans="1:52" ht="15.75" customHeight="1" x14ac:dyDescent="0.2">
      <c r="A257" s="61"/>
      <c r="B257" s="205"/>
      <c r="C257" s="206"/>
      <c r="D257" s="197"/>
      <c r="E257" s="197"/>
      <c r="F257" s="203"/>
      <c r="G257" s="204"/>
      <c r="H257" s="200"/>
      <c r="M257" s="99"/>
      <c r="N257" s="100"/>
      <c r="O257" s="200"/>
      <c r="T257" s="99"/>
      <c r="U257" s="100"/>
      <c r="V257" s="200"/>
      <c r="AA257" s="99"/>
      <c r="AB257" s="100"/>
      <c r="AC257" s="200"/>
      <c r="AD257" s="200"/>
      <c r="AI257" s="101"/>
      <c r="AJ257" s="100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</row>
    <row r="258" spans="1:52" ht="15.75" customHeight="1" x14ac:dyDescent="0.2">
      <c r="A258" s="61"/>
      <c r="B258" s="205"/>
      <c r="C258" s="206"/>
      <c r="D258" s="197"/>
      <c r="E258" s="197"/>
      <c r="F258" s="203"/>
      <c r="G258" s="204"/>
      <c r="H258" s="200"/>
      <c r="M258" s="99"/>
      <c r="N258" s="100"/>
      <c r="O258" s="200"/>
      <c r="T258" s="99"/>
      <c r="U258" s="100"/>
      <c r="V258" s="200"/>
      <c r="AA258" s="99"/>
      <c r="AB258" s="100"/>
      <c r="AC258" s="200"/>
      <c r="AD258" s="200"/>
      <c r="AI258" s="101"/>
      <c r="AJ258" s="100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</row>
    <row r="259" spans="1:52" ht="15.75" customHeight="1" x14ac:dyDescent="0.2">
      <c r="A259" s="61"/>
      <c r="B259" s="205"/>
      <c r="C259" s="206"/>
      <c r="D259" s="197"/>
      <c r="E259" s="197"/>
      <c r="F259" s="203"/>
      <c r="G259" s="204"/>
      <c r="H259" s="200"/>
      <c r="M259" s="99"/>
      <c r="N259" s="100"/>
      <c r="O259" s="200"/>
      <c r="T259" s="99"/>
      <c r="U259" s="100"/>
      <c r="V259" s="200"/>
      <c r="AA259" s="99"/>
      <c r="AB259" s="100"/>
      <c r="AC259" s="200"/>
      <c r="AD259" s="200"/>
      <c r="AI259" s="101"/>
      <c r="AJ259" s="100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</row>
    <row r="260" spans="1:52" ht="15.75" customHeight="1" x14ac:dyDescent="0.2">
      <c r="A260" s="61"/>
      <c r="B260" s="205"/>
      <c r="C260" s="206"/>
      <c r="D260" s="197"/>
      <c r="E260" s="197"/>
      <c r="F260" s="203"/>
      <c r="G260" s="204"/>
      <c r="H260" s="200"/>
      <c r="M260" s="99"/>
      <c r="N260" s="100"/>
      <c r="O260" s="200"/>
      <c r="T260" s="99"/>
      <c r="U260" s="100"/>
      <c r="V260" s="200"/>
      <c r="AA260" s="99"/>
      <c r="AB260" s="100"/>
      <c r="AC260" s="200"/>
      <c r="AD260" s="200"/>
      <c r="AI260" s="101"/>
      <c r="AJ260" s="100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</row>
    <row r="261" spans="1:52" ht="15.75" customHeight="1" x14ac:dyDescent="0.2">
      <c r="A261" s="61"/>
      <c r="B261" s="205"/>
      <c r="C261" s="206"/>
      <c r="D261" s="197"/>
      <c r="E261" s="197"/>
      <c r="F261" s="203"/>
      <c r="G261" s="204"/>
      <c r="H261" s="200"/>
      <c r="M261" s="99"/>
      <c r="N261" s="100"/>
      <c r="O261" s="200"/>
      <c r="T261" s="99"/>
      <c r="U261" s="100"/>
      <c r="V261" s="200"/>
      <c r="AA261" s="99"/>
      <c r="AB261" s="100"/>
      <c r="AC261" s="200"/>
      <c r="AD261" s="200"/>
      <c r="AI261" s="101"/>
      <c r="AJ261" s="100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</row>
    <row r="262" spans="1:52" ht="15.75" customHeight="1" x14ac:dyDescent="0.2">
      <c r="A262" s="61"/>
      <c r="B262" s="205"/>
      <c r="C262" s="206"/>
      <c r="D262" s="197"/>
      <c r="E262" s="197"/>
      <c r="F262" s="203"/>
      <c r="G262" s="204"/>
      <c r="H262" s="200"/>
      <c r="M262" s="99"/>
      <c r="N262" s="100"/>
      <c r="O262" s="200"/>
      <c r="T262" s="99"/>
      <c r="U262" s="100"/>
      <c r="V262" s="200"/>
      <c r="AA262" s="99"/>
      <c r="AB262" s="100"/>
      <c r="AC262" s="200"/>
      <c r="AD262" s="200"/>
      <c r="AI262" s="101"/>
      <c r="AJ262" s="100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</row>
    <row r="263" spans="1:52" ht="15.75" customHeight="1" x14ac:dyDescent="0.2">
      <c r="A263" s="61"/>
      <c r="B263" s="205"/>
      <c r="C263" s="206"/>
      <c r="D263" s="197"/>
      <c r="E263" s="197"/>
      <c r="F263" s="203"/>
      <c r="G263" s="204"/>
      <c r="H263" s="200"/>
      <c r="M263" s="99"/>
      <c r="N263" s="100"/>
      <c r="O263" s="200"/>
      <c r="T263" s="99"/>
      <c r="U263" s="100"/>
      <c r="V263" s="200"/>
      <c r="AA263" s="99"/>
      <c r="AB263" s="100"/>
      <c r="AC263" s="200"/>
      <c r="AD263" s="200"/>
      <c r="AI263" s="101"/>
      <c r="AJ263" s="100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</row>
    <row r="264" spans="1:52" ht="15.75" customHeight="1" x14ac:dyDescent="0.2">
      <c r="A264" s="61"/>
      <c r="B264" s="205"/>
      <c r="C264" s="206"/>
      <c r="D264" s="197"/>
      <c r="E264" s="197"/>
      <c r="F264" s="203"/>
      <c r="G264" s="204"/>
      <c r="H264" s="200"/>
      <c r="M264" s="99"/>
      <c r="N264" s="100"/>
      <c r="O264" s="200"/>
      <c r="T264" s="99"/>
      <c r="U264" s="100"/>
      <c r="V264" s="200"/>
      <c r="AA264" s="99"/>
      <c r="AB264" s="100"/>
      <c r="AC264" s="200"/>
      <c r="AD264" s="200"/>
      <c r="AI264" s="101"/>
      <c r="AJ264" s="100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</row>
    <row r="265" spans="1:52" ht="15.75" customHeight="1" x14ac:dyDescent="0.2">
      <c r="A265" s="61"/>
      <c r="B265" s="205"/>
      <c r="C265" s="206"/>
      <c r="D265" s="197"/>
      <c r="E265" s="197"/>
      <c r="F265" s="203"/>
      <c r="G265" s="204"/>
      <c r="H265" s="200"/>
      <c r="M265" s="99"/>
      <c r="N265" s="100"/>
      <c r="O265" s="200"/>
      <c r="T265" s="99"/>
      <c r="U265" s="100"/>
      <c r="V265" s="200"/>
      <c r="AA265" s="99"/>
      <c r="AB265" s="100"/>
      <c r="AC265" s="200"/>
      <c r="AD265" s="200"/>
      <c r="AI265" s="101"/>
      <c r="AJ265" s="100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</row>
    <row r="266" spans="1:52" ht="15.75" customHeight="1" x14ac:dyDescent="0.2">
      <c r="A266" s="61"/>
      <c r="B266" s="205"/>
      <c r="C266" s="206"/>
      <c r="D266" s="197"/>
      <c r="E266" s="197"/>
      <c r="F266" s="203"/>
      <c r="G266" s="204"/>
      <c r="H266" s="200"/>
      <c r="M266" s="99"/>
      <c r="N266" s="100"/>
      <c r="O266" s="200"/>
      <c r="T266" s="99"/>
      <c r="U266" s="100"/>
      <c r="V266" s="200"/>
      <c r="AA266" s="99"/>
      <c r="AB266" s="100"/>
      <c r="AC266" s="200"/>
      <c r="AD266" s="200"/>
      <c r="AI266" s="101"/>
      <c r="AJ266" s="100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</row>
    <row r="267" spans="1:52" ht="15.75" customHeight="1" x14ac:dyDescent="0.2">
      <c r="A267" s="61"/>
      <c r="B267" s="205"/>
      <c r="C267" s="206"/>
      <c r="D267" s="197"/>
      <c r="E267" s="197"/>
      <c r="F267" s="203"/>
      <c r="G267" s="204"/>
      <c r="H267" s="200"/>
      <c r="M267" s="99"/>
      <c r="N267" s="100"/>
      <c r="O267" s="200"/>
      <c r="T267" s="99"/>
      <c r="U267" s="100"/>
      <c r="V267" s="200"/>
      <c r="AA267" s="99"/>
      <c r="AB267" s="100"/>
      <c r="AC267" s="200"/>
      <c r="AD267" s="200"/>
      <c r="AI267" s="101"/>
      <c r="AJ267" s="100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</row>
    <row r="268" spans="1:52" ht="15.75" customHeight="1" x14ac:dyDescent="0.2">
      <c r="A268" s="61"/>
      <c r="B268" s="205"/>
      <c r="C268" s="206"/>
      <c r="D268" s="197"/>
      <c r="E268" s="197"/>
      <c r="F268" s="203"/>
      <c r="G268" s="204"/>
      <c r="H268" s="200"/>
      <c r="M268" s="99"/>
      <c r="N268" s="100"/>
      <c r="O268" s="200"/>
      <c r="T268" s="99"/>
      <c r="U268" s="100"/>
      <c r="V268" s="200"/>
      <c r="AA268" s="99"/>
      <c r="AB268" s="100"/>
      <c r="AC268" s="200"/>
      <c r="AD268" s="200"/>
      <c r="AI268" s="101"/>
      <c r="AJ268" s="100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</row>
    <row r="269" spans="1:52" ht="15.75" customHeight="1" x14ac:dyDescent="0.2">
      <c r="A269" s="61"/>
      <c r="B269" s="205"/>
      <c r="C269" s="206"/>
      <c r="D269" s="197"/>
      <c r="E269" s="197"/>
      <c r="F269" s="203"/>
      <c r="G269" s="204"/>
      <c r="H269" s="200"/>
      <c r="M269" s="99"/>
      <c r="N269" s="100"/>
      <c r="O269" s="200"/>
      <c r="T269" s="99"/>
      <c r="U269" s="100"/>
      <c r="V269" s="200"/>
      <c r="AA269" s="99"/>
      <c r="AB269" s="100"/>
      <c r="AC269" s="200"/>
      <c r="AD269" s="200"/>
      <c r="AI269" s="101"/>
      <c r="AJ269" s="100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</row>
    <row r="270" spans="1:52" ht="15.75" customHeight="1" x14ac:dyDescent="0.2">
      <c r="A270" s="61"/>
      <c r="B270" s="205"/>
      <c r="C270" s="206"/>
      <c r="D270" s="197"/>
      <c r="E270" s="197"/>
      <c r="F270" s="203"/>
      <c r="G270" s="204"/>
      <c r="H270" s="200"/>
      <c r="M270" s="99"/>
      <c r="N270" s="100"/>
      <c r="O270" s="200"/>
      <c r="T270" s="99"/>
      <c r="U270" s="100"/>
      <c r="V270" s="200"/>
      <c r="AA270" s="99"/>
      <c r="AB270" s="100"/>
      <c r="AC270" s="200"/>
      <c r="AD270" s="200"/>
      <c r="AI270" s="101"/>
      <c r="AJ270" s="100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</row>
    <row r="271" spans="1:52" ht="15.75" customHeight="1" x14ac:dyDescent="0.2">
      <c r="A271" s="61"/>
      <c r="B271" s="205"/>
      <c r="C271" s="206"/>
      <c r="D271" s="197"/>
      <c r="E271" s="197"/>
      <c r="F271" s="203"/>
      <c r="G271" s="204"/>
      <c r="H271" s="200"/>
      <c r="M271" s="99"/>
      <c r="N271" s="100"/>
      <c r="O271" s="200"/>
      <c r="T271" s="99"/>
      <c r="U271" s="100"/>
      <c r="V271" s="200"/>
      <c r="AA271" s="99"/>
      <c r="AB271" s="100"/>
      <c r="AC271" s="200"/>
      <c r="AD271" s="200"/>
      <c r="AI271" s="101"/>
      <c r="AJ271" s="100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</row>
    <row r="272" spans="1:52" ht="15.75" customHeight="1" x14ac:dyDescent="0.2">
      <c r="A272" s="61"/>
      <c r="B272" s="205"/>
      <c r="C272" s="206"/>
      <c r="D272" s="197"/>
      <c r="E272" s="197"/>
      <c r="F272" s="203"/>
      <c r="G272" s="204"/>
      <c r="H272" s="200"/>
      <c r="M272" s="99"/>
      <c r="N272" s="100"/>
      <c r="O272" s="200"/>
      <c r="T272" s="99"/>
      <c r="U272" s="100"/>
      <c r="V272" s="200"/>
      <c r="AA272" s="99"/>
      <c r="AB272" s="100"/>
      <c r="AC272" s="200"/>
      <c r="AD272" s="200"/>
      <c r="AI272" s="101"/>
      <c r="AJ272" s="100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</row>
    <row r="273" spans="1:52" ht="15.75" customHeight="1" x14ac:dyDescent="0.2">
      <c r="A273" s="61"/>
      <c r="B273" s="205"/>
      <c r="C273" s="206"/>
      <c r="D273" s="197"/>
      <c r="E273" s="197"/>
      <c r="F273" s="203"/>
      <c r="G273" s="204"/>
      <c r="H273" s="200"/>
      <c r="M273" s="99"/>
      <c r="N273" s="100"/>
      <c r="O273" s="200"/>
      <c r="T273" s="99"/>
      <c r="U273" s="100"/>
      <c r="V273" s="200"/>
      <c r="AA273" s="99"/>
      <c r="AB273" s="100"/>
      <c r="AC273" s="200"/>
      <c r="AD273" s="200"/>
      <c r="AI273" s="101"/>
      <c r="AJ273" s="100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</row>
    <row r="274" spans="1:52" ht="15.75" customHeight="1" x14ac:dyDescent="0.2">
      <c r="A274" s="61"/>
      <c r="B274" s="205"/>
      <c r="C274" s="206"/>
      <c r="D274" s="197"/>
      <c r="E274" s="197"/>
      <c r="F274" s="203"/>
      <c r="G274" s="204"/>
      <c r="H274" s="200"/>
      <c r="M274" s="99"/>
      <c r="N274" s="100"/>
      <c r="O274" s="200"/>
      <c r="T274" s="99"/>
      <c r="U274" s="100"/>
      <c r="V274" s="200"/>
      <c r="AA274" s="99"/>
      <c r="AB274" s="100"/>
      <c r="AC274" s="200"/>
      <c r="AD274" s="200"/>
      <c r="AI274" s="101"/>
      <c r="AJ274" s="100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</row>
    <row r="275" spans="1:52" ht="15.75" customHeight="1" x14ac:dyDescent="0.2">
      <c r="A275" s="61"/>
      <c r="B275" s="205"/>
      <c r="C275" s="206"/>
      <c r="D275" s="197"/>
      <c r="E275" s="197"/>
      <c r="F275" s="203"/>
      <c r="G275" s="204"/>
      <c r="H275" s="200"/>
      <c r="M275" s="99"/>
      <c r="N275" s="100"/>
      <c r="O275" s="200"/>
      <c r="T275" s="99"/>
      <c r="U275" s="100"/>
      <c r="V275" s="200"/>
      <c r="AA275" s="99"/>
      <c r="AB275" s="100"/>
      <c r="AC275" s="200"/>
      <c r="AD275" s="200"/>
      <c r="AI275" s="101"/>
      <c r="AJ275" s="100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</row>
    <row r="276" spans="1:52" ht="15.75" customHeight="1" x14ac:dyDescent="0.2">
      <c r="A276" s="61"/>
      <c r="B276" s="205"/>
      <c r="C276" s="206"/>
      <c r="D276" s="197"/>
      <c r="E276" s="197"/>
      <c r="F276" s="203"/>
      <c r="G276" s="204"/>
      <c r="H276" s="200"/>
      <c r="M276" s="99"/>
      <c r="N276" s="100"/>
      <c r="O276" s="200"/>
      <c r="T276" s="99"/>
      <c r="U276" s="100"/>
      <c r="V276" s="200"/>
      <c r="AA276" s="99"/>
      <c r="AB276" s="100"/>
      <c r="AC276" s="200"/>
      <c r="AD276" s="200"/>
      <c r="AI276" s="101"/>
      <c r="AJ276" s="100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</row>
    <row r="277" spans="1:52" ht="15.75" customHeight="1" x14ac:dyDescent="0.2">
      <c r="A277" s="61"/>
      <c r="B277" s="205"/>
      <c r="C277" s="206"/>
      <c r="D277" s="197"/>
      <c r="E277" s="197"/>
      <c r="F277" s="203"/>
      <c r="G277" s="204"/>
      <c r="H277" s="200"/>
      <c r="M277" s="99"/>
      <c r="N277" s="100"/>
      <c r="O277" s="200"/>
      <c r="T277" s="99"/>
      <c r="U277" s="100"/>
      <c r="V277" s="200"/>
      <c r="AA277" s="99"/>
      <c r="AB277" s="100"/>
      <c r="AC277" s="200"/>
      <c r="AD277" s="200"/>
      <c r="AI277" s="101"/>
      <c r="AJ277" s="100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</row>
    <row r="278" spans="1:52" ht="15.75" customHeight="1" x14ac:dyDescent="0.2">
      <c r="A278" s="61"/>
      <c r="B278" s="205"/>
      <c r="C278" s="206"/>
      <c r="D278" s="197"/>
      <c r="E278" s="197"/>
      <c r="F278" s="203"/>
      <c r="G278" s="204"/>
      <c r="H278" s="200"/>
      <c r="M278" s="99"/>
      <c r="N278" s="100"/>
      <c r="O278" s="200"/>
      <c r="T278" s="99"/>
      <c r="U278" s="100"/>
      <c r="V278" s="200"/>
      <c r="AA278" s="99"/>
      <c r="AB278" s="100"/>
      <c r="AC278" s="200"/>
      <c r="AD278" s="200"/>
      <c r="AI278" s="101"/>
      <c r="AJ278" s="100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</row>
    <row r="279" spans="1:52" ht="15.75" customHeight="1" x14ac:dyDescent="0.2">
      <c r="A279" s="61"/>
      <c r="B279" s="205"/>
      <c r="C279" s="206"/>
      <c r="D279" s="197"/>
      <c r="E279" s="197"/>
      <c r="F279" s="203"/>
      <c r="G279" s="204"/>
      <c r="H279" s="200"/>
      <c r="M279" s="99"/>
      <c r="N279" s="100"/>
      <c r="O279" s="200"/>
      <c r="T279" s="99"/>
      <c r="U279" s="100"/>
      <c r="V279" s="200"/>
      <c r="AA279" s="99"/>
      <c r="AB279" s="100"/>
      <c r="AC279" s="200"/>
      <c r="AD279" s="200"/>
      <c r="AI279" s="101"/>
      <c r="AJ279" s="100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</row>
    <row r="280" spans="1:52" ht="15.75" customHeight="1" x14ac:dyDescent="0.2">
      <c r="A280" s="61"/>
      <c r="B280" s="205"/>
      <c r="C280" s="206"/>
      <c r="D280" s="197"/>
      <c r="E280" s="197"/>
      <c r="F280" s="203"/>
      <c r="G280" s="204"/>
      <c r="H280" s="200"/>
      <c r="M280" s="99"/>
      <c r="N280" s="100"/>
      <c r="O280" s="200"/>
      <c r="T280" s="99"/>
      <c r="U280" s="100"/>
      <c r="V280" s="200"/>
      <c r="AA280" s="99"/>
      <c r="AB280" s="100"/>
      <c r="AC280" s="200"/>
      <c r="AD280" s="200"/>
      <c r="AI280" s="101"/>
      <c r="AJ280" s="100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</row>
    <row r="281" spans="1:52" ht="15.75" customHeight="1" x14ac:dyDescent="0.2">
      <c r="A281" s="61"/>
      <c r="B281" s="205"/>
      <c r="C281" s="206"/>
      <c r="D281" s="197"/>
      <c r="E281" s="197"/>
      <c r="F281" s="203"/>
      <c r="G281" s="204"/>
      <c r="H281" s="200"/>
      <c r="M281" s="99"/>
      <c r="N281" s="100"/>
      <c r="O281" s="200"/>
      <c r="T281" s="99"/>
      <c r="U281" s="100"/>
      <c r="V281" s="200"/>
      <c r="AA281" s="99"/>
      <c r="AB281" s="100"/>
      <c r="AC281" s="200"/>
      <c r="AD281" s="200"/>
      <c r="AI281" s="101"/>
      <c r="AJ281" s="100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</row>
    <row r="282" spans="1:52" ht="15.75" customHeight="1" x14ac:dyDescent="0.2">
      <c r="A282" s="61"/>
      <c r="B282" s="205"/>
      <c r="C282" s="206"/>
      <c r="D282" s="197"/>
      <c r="E282" s="197"/>
      <c r="F282" s="203"/>
      <c r="G282" s="204"/>
      <c r="H282" s="200"/>
      <c r="M282" s="99"/>
      <c r="N282" s="100"/>
      <c r="O282" s="200"/>
      <c r="T282" s="99"/>
      <c r="U282" s="100"/>
      <c r="V282" s="200"/>
      <c r="AA282" s="99"/>
      <c r="AB282" s="100"/>
      <c r="AC282" s="200"/>
      <c r="AD282" s="200"/>
      <c r="AI282" s="101"/>
      <c r="AJ282" s="100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</row>
    <row r="283" spans="1:52" ht="15.75" customHeight="1" x14ac:dyDescent="0.2">
      <c r="A283" s="61"/>
      <c r="B283" s="205"/>
      <c r="C283" s="206"/>
      <c r="D283" s="197"/>
      <c r="E283" s="197"/>
      <c r="F283" s="203"/>
      <c r="G283" s="204"/>
      <c r="H283" s="200"/>
      <c r="M283" s="99"/>
      <c r="N283" s="100"/>
      <c r="O283" s="200"/>
      <c r="T283" s="99"/>
      <c r="U283" s="100"/>
      <c r="V283" s="200"/>
      <c r="AA283" s="99"/>
      <c r="AB283" s="100"/>
      <c r="AC283" s="200"/>
      <c r="AD283" s="200"/>
      <c r="AI283" s="101"/>
      <c r="AJ283" s="100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</row>
    <row r="284" spans="1:52" ht="15.75" customHeight="1" x14ac:dyDescent="0.2">
      <c r="A284" s="61"/>
      <c r="B284" s="205"/>
      <c r="C284" s="206"/>
      <c r="D284" s="197"/>
      <c r="E284" s="197"/>
      <c r="F284" s="203"/>
      <c r="G284" s="204"/>
      <c r="H284" s="200"/>
      <c r="M284" s="99"/>
      <c r="N284" s="100"/>
      <c r="O284" s="200"/>
      <c r="T284" s="99"/>
      <c r="U284" s="100"/>
      <c r="V284" s="200"/>
      <c r="AA284" s="99"/>
      <c r="AB284" s="100"/>
      <c r="AC284" s="200"/>
      <c r="AD284" s="200"/>
      <c r="AI284" s="101"/>
      <c r="AJ284" s="100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</row>
    <row r="285" spans="1:52" ht="15.75" customHeight="1" x14ac:dyDescent="0.2">
      <c r="A285" s="61"/>
      <c r="B285" s="205"/>
      <c r="C285" s="206"/>
      <c r="D285" s="197"/>
      <c r="E285" s="197"/>
      <c r="F285" s="203"/>
      <c r="G285" s="204"/>
      <c r="H285" s="200"/>
      <c r="M285" s="99"/>
      <c r="N285" s="100"/>
      <c r="O285" s="200"/>
      <c r="T285" s="99"/>
      <c r="U285" s="100"/>
      <c r="V285" s="200"/>
      <c r="AA285" s="99"/>
      <c r="AB285" s="100"/>
      <c r="AC285" s="200"/>
      <c r="AD285" s="200"/>
      <c r="AI285" s="101"/>
      <c r="AJ285" s="100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</row>
    <row r="286" spans="1:52" ht="15.75" customHeight="1" x14ac:dyDescent="0.2">
      <c r="A286" s="61"/>
      <c r="B286" s="205"/>
      <c r="C286" s="206"/>
      <c r="D286" s="197"/>
      <c r="E286" s="197"/>
      <c r="F286" s="203"/>
      <c r="G286" s="204"/>
      <c r="H286" s="200"/>
      <c r="M286" s="99"/>
      <c r="N286" s="100"/>
      <c r="O286" s="200"/>
      <c r="T286" s="99"/>
      <c r="U286" s="100"/>
      <c r="V286" s="200"/>
      <c r="AA286" s="99"/>
      <c r="AB286" s="100"/>
      <c r="AC286" s="200"/>
      <c r="AD286" s="200"/>
      <c r="AI286" s="101"/>
      <c r="AJ286" s="100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</row>
    <row r="287" spans="1:52" ht="15.75" customHeight="1" x14ac:dyDescent="0.2">
      <c r="A287" s="61"/>
      <c r="B287" s="205"/>
      <c r="C287" s="206"/>
      <c r="D287" s="197"/>
      <c r="E287" s="197"/>
      <c r="F287" s="203"/>
      <c r="G287" s="204"/>
      <c r="H287" s="200"/>
      <c r="M287" s="99"/>
      <c r="N287" s="100"/>
      <c r="O287" s="200"/>
      <c r="T287" s="99"/>
      <c r="U287" s="100"/>
      <c r="V287" s="200"/>
      <c r="AA287" s="99"/>
      <c r="AB287" s="100"/>
      <c r="AC287" s="200"/>
      <c r="AD287" s="200"/>
      <c r="AI287" s="101"/>
      <c r="AJ287" s="100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</row>
    <row r="288" spans="1:52" ht="15.75" customHeight="1" x14ac:dyDescent="0.2">
      <c r="A288" s="61"/>
      <c r="B288" s="205"/>
      <c r="C288" s="206"/>
      <c r="D288" s="197"/>
      <c r="E288" s="197"/>
      <c r="F288" s="203"/>
      <c r="G288" s="204"/>
      <c r="H288" s="200"/>
      <c r="M288" s="99"/>
      <c r="N288" s="100"/>
      <c r="O288" s="200"/>
      <c r="T288" s="99"/>
      <c r="U288" s="100"/>
      <c r="V288" s="200"/>
      <c r="AA288" s="99"/>
      <c r="AB288" s="100"/>
      <c r="AC288" s="200"/>
      <c r="AD288" s="200"/>
      <c r="AI288" s="101"/>
      <c r="AJ288" s="100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</row>
    <row r="289" spans="1:52" ht="15.75" customHeight="1" x14ac:dyDescent="0.2">
      <c r="A289" s="61"/>
      <c r="B289" s="205"/>
      <c r="C289" s="206"/>
      <c r="D289" s="197"/>
      <c r="E289" s="197"/>
      <c r="F289" s="203"/>
      <c r="G289" s="204"/>
      <c r="H289" s="200"/>
      <c r="M289" s="99"/>
      <c r="N289" s="100"/>
      <c r="O289" s="200"/>
      <c r="T289" s="99"/>
      <c r="U289" s="100"/>
      <c r="V289" s="200"/>
      <c r="AA289" s="99"/>
      <c r="AB289" s="100"/>
      <c r="AC289" s="200"/>
      <c r="AD289" s="200"/>
      <c r="AI289" s="101"/>
      <c r="AJ289" s="100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</row>
    <row r="290" spans="1:52" ht="15.75" customHeight="1" x14ac:dyDescent="0.2">
      <c r="A290" s="61"/>
      <c r="B290" s="205"/>
      <c r="C290" s="206"/>
      <c r="D290" s="197"/>
      <c r="E290" s="197"/>
      <c r="F290" s="203"/>
      <c r="G290" s="204"/>
      <c r="H290" s="200"/>
      <c r="M290" s="99"/>
      <c r="N290" s="100"/>
      <c r="O290" s="200"/>
      <c r="T290" s="99"/>
      <c r="U290" s="100"/>
      <c r="V290" s="200"/>
      <c r="AA290" s="99"/>
      <c r="AB290" s="100"/>
      <c r="AC290" s="200"/>
      <c r="AD290" s="200"/>
      <c r="AI290" s="101"/>
      <c r="AJ290" s="100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</row>
    <row r="291" spans="1:52" ht="15.75" customHeight="1" x14ac:dyDescent="0.2">
      <c r="A291" s="61"/>
      <c r="B291" s="205"/>
      <c r="C291" s="206"/>
      <c r="D291" s="197"/>
      <c r="E291" s="197"/>
      <c r="F291" s="203"/>
      <c r="G291" s="204"/>
      <c r="H291" s="200"/>
      <c r="M291" s="99"/>
      <c r="N291" s="100"/>
      <c r="O291" s="200"/>
      <c r="T291" s="99"/>
      <c r="U291" s="100"/>
      <c r="V291" s="200"/>
      <c r="AA291" s="99"/>
      <c r="AB291" s="100"/>
      <c r="AC291" s="200"/>
      <c r="AD291" s="200"/>
      <c r="AI291" s="101"/>
      <c r="AJ291" s="100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</row>
    <row r="292" spans="1:52" ht="15.75" customHeight="1" x14ac:dyDescent="0.2">
      <c r="A292" s="61"/>
      <c r="B292" s="205"/>
      <c r="C292" s="206"/>
      <c r="D292" s="197"/>
      <c r="E292" s="197"/>
      <c r="F292" s="203"/>
      <c r="G292" s="204"/>
      <c r="H292" s="200"/>
      <c r="M292" s="99"/>
      <c r="N292" s="100"/>
      <c r="O292" s="200"/>
      <c r="T292" s="99"/>
      <c r="U292" s="100"/>
      <c r="V292" s="200"/>
      <c r="AA292" s="99"/>
      <c r="AB292" s="100"/>
      <c r="AC292" s="200"/>
      <c r="AD292" s="200"/>
      <c r="AI292" s="101"/>
      <c r="AJ292" s="100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</row>
    <row r="293" spans="1:52" ht="15.75" customHeight="1" x14ac:dyDescent="0.2">
      <c r="A293" s="61"/>
      <c r="B293" s="205"/>
      <c r="C293" s="206"/>
      <c r="D293" s="197"/>
      <c r="E293" s="197"/>
      <c r="F293" s="203"/>
      <c r="G293" s="204"/>
      <c r="H293" s="200"/>
      <c r="M293" s="99"/>
      <c r="N293" s="100"/>
      <c r="O293" s="200"/>
      <c r="T293" s="99"/>
      <c r="U293" s="100"/>
      <c r="V293" s="200"/>
      <c r="AA293" s="99"/>
      <c r="AB293" s="100"/>
      <c r="AC293" s="200"/>
      <c r="AD293" s="200"/>
      <c r="AI293" s="101"/>
      <c r="AJ293" s="100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</row>
    <row r="294" spans="1:52" ht="15.75" customHeight="1" x14ac:dyDescent="0.2">
      <c r="A294" s="61"/>
      <c r="B294" s="205"/>
      <c r="C294" s="206"/>
      <c r="D294" s="197"/>
      <c r="E294" s="197"/>
      <c r="F294" s="203"/>
      <c r="G294" s="204"/>
      <c r="H294" s="200"/>
      <c r="M294" s="99"/>
      <c r="N294" s="100"/>
      <c r="O294" s="200"/>
      <c r="T294" s="99"/>
      <c r="U294" s="100"/>
      <c r="V294" s="200"/>
      <c r="AA294" s="99"/>
      <c r="AB294" s="100"/>
      <c r="AC294" s="200"/>
      <c r="AD294" s="200"/>
      <c r="AI294" s="101"/>
      <c r="AJ294" s="100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</row>
    <row r="295" spans="1:52" ht="15.75" customHeight="1" x14ac:dyDescent="0.2">
      <c r="A295" s="61"/>
      <c r="B295" s="205"/>
      <c r="C295" s="206"/>
      <c r="D295" s="197"/>
      <c r="E295" s="197"/>
      <c r="F295" s="203"/>
      <c r="G295" s="204"/>
      <c r="H295" s="200"/>
      <c r="M295" s="99"/>
      <c r="N295" s="100"/>
      <c r="O295" s="200"/>
      <c r="T295" s="99"/>
      <c r="U295" s="100"/>
      <c r="V295" s="200"/>
      <c r="AA295" s="99"/>
      <c r="AB295" s="100"/>
      <c r="AC295" s="200"/>
      <c r="AD295" s="200"/>
      <c r="AI295" s="101"/>
      <c r="AJ295" s="100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</row>
    <row r="296" spans="1:52" ht="15.75" customHeight="1" x14ac:dyDescent="0.2">
      <c r="A296" s="61"/>
      <c r="B296" s="205"/>
      <c r="C296" s="206"/>
      <c r="D296" s="197"/>
      <c r="E296" s="197"/>
      <c r="F296" s="203"/>
      <c r="G296" s="204"/>
      <c r="H296" s="200"/>
      <c r="M296" s="99"/>
      <c r="N296" s="100"/>
      <c r="O296" s="200"/>
      <c r="T296" s="99"/>
      <c r="U296" s="100"/>
      <c r="V296" s="200"/>
      <c r="AA296" s="99"/>
      <c r="AB296" s="100"/>
      <c r="AC296" s="200"/>
      <c r="AD296" s="200"/>
      <c r="AI296" s="101"/>
      <c r="AJ296" s="100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</row>
    <row r="297" spans="1:52" ht="15.75" customHeight="1" x14ac:dyDescent="0.2">
      <c r="A297" s="61"/>
      <c r="B297" s="205"/>
      <c r="C297" s="206"/>
      <c r="D297" s="197"/>
      <c r="E297" s="197"/>
      <c r="F297" s="203"/>
      <c r="G297" s="204"/>
      <c r="H297" s="200"/>
      <c r="M297" s="99"/>
      <c r="N297" s="100"/>
      <c r="O297" s="200"/>
      <c r="T297" s="99"/>
      <c r="U297" s="100"/>
      <c r="V297" s="200"/>
      <c r="AA297" s="99"/>
      <c r="AB297" s="100"/>
      <c r="AC297" s="200"/>
      <c r="AD297" s="200"/>
      <c r="AI297" s="101"/>
      <c r="AJ297" s="100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</row>
    <row r="298" spans="1:52" ht="15.75" customHeight="1" x14ac:dyDescent="0.2">
      <c r="A298" s="61"/>
      <c r="B298" s="205"/>
      <c r="C298" s="206"/>
      <c r="D298" s="197"/>
      <c r="E298" s="197"/>
      <c r="F298" s="203"/>
      <c r="G298" s="204"/>
      <c r="H298" s="200"/>
      <c r="M298" s="99"/>
      <c r="N298" s="100"/>
      <c r="O298" s="200"/>
      <c r="T298" s="99"/>
      <c r="U298" s="100"/>
      <c r="V298" s="200"/>
      <c r="AA298" s="99"/>
      <c r="AB298" s="100"/>
      <c r="AC298" s="200"/>
      <c r="AD298" s="200"/>
      <c r="AI298" s="101"/>
      <c r="AJ298" s="100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</row>
    <row r="299" spans="1:52" ht="15.75" customHeight="1" x14ac:dyDescent="0.2">
      <c r="A299" s="61"/>
      <c r="B299" s="205"/>
      <c r="C299" s="206"/>
      <c r="D299" s="197"/>
      <c r="E299" s="197"/>
      <c r="F299" s="203"/>
      <c r="G299" s="204"/>
      <c r="H299" s="200"/>
      <c r="M299" s="99"/>
      <c r="N299" s="100"/>
      <c r="O299" s="200"/>
      <c r="T299" s="99"/>
      <c r="U299" s="100"/>
      <c r="V299" s="200"/>
      <c r="AA299" s="99"/>
      <c r="AB299" s="100"/>
      <c r="AC299" s="200"/>
      <c r="AD299" s="200"/>
      <c r="AI299" s="101"/>
      <c r="AJ299" s="100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</row>
    <row r="300" spans="1:52" ht="15.75" customHeight="1" x14ac:dyDescent="0.2">
      <c r="A300" s="61"/>
      <c r="B300" s="205"/>
      <c r="C300" s="206"/>
      <c r="D300" s="197"/>
      <c r="E300" s="197"/>
      <c r="F300" s="203"/>
      <c r="G300" s="204"/>
      <c r="H300" s="200"/>
      <c r="M300" s="99"/>
      <c r="N300" s="100"/>
      <c r="O300" s="200"/>
      <c r="T300" s="99"/>
      <c r="U300" s="100"/>
      <c r="V300" s="200"/>
      <c r="AA300" s="99"/>
      <c r="AB300" s="100"/>
      <c r="AC300" s="200"/>
      <c r="AD300" s="200"/>
      <c r="AI300" s="101"/>
      <c r="AJ300" s="100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</row>
    <row r="301" spans="1:52" ht="15.75" customHeight="1" x14ac:dyDescent="0.2">
      <c r="A301" s="61"/>
      <c r="B301" s="205"/>
      <c r="C301" s="206"/>
      <c r="D301" s="197"/>
      <c r="E301" s="197"/>
      <c r="F301" s="203"/>
      <c r="G301" s="204"/>
      <c r="H301" s="200"/>
      <c r="M301" s="99"/>
      <c r="N301" s="100"/>
      <c r="O301" s="200"/>
      <c r="T301" s="99"/>
      <c r="U301" s="100"/>
      <c r="V301" s="200"/>
      <c r="AA301" s="99"/>
      <c r="AB301" s="100"/>
      <c r="AC301" s="200"/>
      <c r="AD301" s="200"/>
      <c r="AI301" s="101"/>
      <c r="AJ301" s="100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</row>
    <row r="302" spans="1:52" ht="15.75" customHeight="1" x14ac:dyDescent="0.2">
      <c r="A302" s="61"/>
      <c r="B302" s="205"/>
      <c r="C302" s="206"/>
      <c r="D302" s="197"/>
      <c r="E302" s="197"/>
      <c r="F302" s="203"/>
      <c r="G302" s="204"/>
      <c r="H302" s="200"/>
      <c r="M302" s="99"/>
      <c r="N302" s="100"/>
      <c r="O302" s="200"/>
      <c r="T302" s="99"/>
      <c r="U302" s="100"/>
      <c r="V302" s="200"/>
      <c r="AA302" s="99"/>
      <c r="AB302" s="100"/>
      <c r="AC302" s="200"/>
      <c r="AD302" s="200"/>
      <c r="AI302" s="101"/>
      <c r="AJ302" s="100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</row>
    <row r="303" spans="1:52" ht="15.75" customHeight="1" x14ac:dyDescent="0.2">
      <c r="A303" s="61"/>
      <c r="B303" s="205"/>
      <c r="C303" s="206"/>
      <c r="D303" s="197"/>
      <c r="E303" s="197"/>
      <c r="F303" s="203"/>
      <c r="G303" s="204"/>
      <c r="H303" s="200"/>
      <c r="M303" s="99"/>
      <c r="N303" s="100"/>
      <c r="O303" s="200"/>
      <c r="T303" s="99"/>
      <c r="U303" s="100"/>
      <c r="V303" s="200"/>
      <c r="AA303" s="99"/>
      <c r="AB303" s="100"/>
      <c r="AC303" s="200"/>
      <c r="AD303" s="200"/>
      <c r="AI303" s="101"/>
      <c r="AJ303" s="100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</row>
    <row r="304" spans="1:52" ht="15.75" customHeight="1" x14ac:dyDescent="0.2">
      <c r="A304" s="61"/>
      <c r="B304" s="205"/>
      <c r="C304" s="206"/>
      <c r="D304" s="197"/>
      <c r="E304" s="197"/>
      <c r="F304" s="203"/>
      <c r="G304" s="204"/>
      <c r="H304" s="200"/>
      <c r="M304" s="99"/>
      <c r="N304" s="100"/>
      <c r="O304" s="200"/>
      <c r="T304" s="99"/>
      <c r="U304" s="100"/>
      <c r="V304" s="200"/>
      <c r="AA304" s="99"/>
      <c r="AB304" s="100"/>
      <c r="AC304" s="200"/>
      <c r="AD304" s="200"/>
      <c r="AI304" s="101"/>
      <c r="AJ304" s="100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</row>
    <row r="305" spans="1:52" ht="15.75" customHeight="1" x14ac:dyDescent="0.2">
      <c r="A305" s="61"/>
      <c r="B305" s="205"/>
      <c r="C305" s="206"/>
      <c r="D305" s="197"/>
      <c r="E305" s="197"/>
      <c r="F305" s="203"/>
      <c r="G305" s="204"/>
      <c r="H305" s="200"/>
      <c r="M305" s="99"/>
      <c r="N305" s="100"/>
      <c r="O305" s="200"/>
      <c r="T305" s="99"/>
      <c r="U305" s="100"/>
      <c r="V305" s="200"/>
      <c r="AA305" s="99"/>
      <c r="AB305" s="100"/>
      <c r="AC305" s="200"/>
      <c r="AD305" s="200"/>
      <c r="AI305" s="101"/>
      <c r="AJ305" s="100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</row>
    <row r="306" spans="1:52" ht="15.75" customHeight="1" x14ac:dyDescent="0.2">
      <c r="A306" s="61"/>
      <c r="B306" s="205"/>
      <c r="C306" s="206"/>
      <c r="D306" s="197"/>
      <c r="E306" s="197"/>
      <c r="F306" s="203"/>
      <c r="G306" s="204"/>
      <c r="H306" s="200"/>
      <c r="M306" s="99"/>
      <c r="N306" s="100"/>
      <c r="O306" s="200"/>
      <c r="T306" s="99"/>
      <c r="U306" s="100"/>
      <c r="V306" s="200"/>
      <c r="AA306" s="99"/>
      <c r="AB306" s="100"/>
      <c r="AC306" s="200"/>
      <c r="AD306" s="200"/>
      <c r="AI306" s="101"/>
      <c r="AJ306" s="100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</row>
    <row r="307" spans="1:52" ht="15.75" customHeight="1" x14ac:dyDescent="0.2">
      <c r="A307" s="61"/>
      <c r="B307" s="205"/>
      <c r="C307" s="206"/>
      <c r="D307" s="197"/>
      <c r="E307" s="197"/>
      <c r="F307" s="203"/>
      <c r="G307" s="204"/>
      <c r="H307" s="200"/>
      <c r="M307" s="99"/>
      <c r="N307" s="100"/>
      <c r="O307" s="200"/>
      <c r="T307" s="99"/>
      <c r="U307" s="100"/>
      <c r="V307" s="200"/>
      <c r="AA307" s="99"/>
      <c r="AB307" s="100"/>
      <c r="AC307" s="200"/>
      <c r="AD307" s="200"/>
      <c r="AI307" s="101"/>
      <c r="AJ307" s="100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</row>
    <row r="308" spans="1:52" ht="15.75" customHeight="1" x14ac:dyDescent="0.2">
      <c r="A308" s="61"/>
      <c r="B308" s="205"/>
      <c r="C308" s="206"/>
      <c r="D308" s="197"/>
      <c r="E308" s="197"/>
      <c r="F308" s="203"/>
      <c r="G308" s="204"/>
      <c r="H308" s="200"/>
      <c r="M308" s="99"/>
      <c r="N308" s="100"/>
      <c r="O308" s="200"/>
      <c r="T308" s="99"/>
      <c r="U308" s="100"/>
      <c r="V308" s="200"/>
      <c r="AA308" s="99"/>
      <c r="AB308" s="100"/>
      <c r="AC308" s="200"/>
      <c r="AD308" s="200"/>
      <c r="AI308" s="101"/>
      <c r="AJ308" s="100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</row>
    <row r="309" spans="1:52" ht="15.75" customHeight="1" x14ac:dyDescent="0.2">
      <c r="A309" s="61"/>
      <c r="B309" s="205"/>
      <c r="C309" s="206"/>
      <c r="D309" s="197"/>
      <c r="E309" s="197"/>
      <c r="F309" s="203"/>
      <c r="G309" s="204"/>
      <c r="H309" s="200"/>
      <c r="M309" s="99"/>
      <c r="N309" s="100"/>
      <c r="O309" s="200"/>
      <c r="T309" s="99"/>
      <c r="U309" s="100"/>
      <c r="V309" s="200"/>
      <c r="AA309" s="99"/>
      <c r="AB309" s="100"/>
      <c r="AC309" s="200"/>
      <c r="AD309" s="200"/>
      <c r="AI309" s="101"/>
      <c r="AJ309" s="100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</row>
    <row r="310" spans="1:52" ht="15.75" customHeight="1" x14ac:dyDescent="0.2">
      <c r="A310" s="61"/>
      <c r="B310" s="205"/>
      <c r="C310" s="206"/>
      <c r="D310" s="197"/>
      <c r="E310" s="197"/>
      <c r="F310" s="203"/>
      <c r="G310" s="204"/>
      <c r="H310" s="200"/>
      <c r="M310" s="99"/>
      <c r="N310" s="100"/>
      <c r="O310" s="200"/>
      <c r="T310" s="99"/>
      <c r="U310" s="100"/>
      <c r="V310" s="200"/>
      <c r="AA310" s="99"/>
      <c r="AB310" s="100"/>
      <c r="AC310" s="200"/>
      <c r="AD310" s="200"/>
      <c r="AI310" s="101"/>
      <c r="AJ310" s="100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</row>
    <row r="311" spans="1:52" ht="15.75" customHeight="1" x14ac:dyDescent="0.2">
      <c r="A311" s="61"/>
      <c r="B311" s="205"/>
      <c r="C311" s="206"/>
      <c r="D311" s="197"/>
      <c r="E311" s="197"/>
      <c r="F311" s="203"/>
      <c r="G311" s="204"/>
      <c r="H311" s="200"/>
      <c r="M311" s="99"/>
      <c r="N311" s="100"/>
      <c r="O311" s="200"/>
      <c r="T311" s="99"/>
      <c r="U311" s="100"/>
      <c r="V311" s="200"/>
      <c r="AA311" s="99"/>
      <c r="AB311" s="100"/>
      <c r="AC311" s="200"/>
      <c r="AD311" s="200"/>
      <c r="AI311" s="101"/>
      <c r="AJ311" s="100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</row>
    <row r="312" spans="1:52" ht="15.75" customHeight="1" x14ac:dyDescent="0.2">
      <c r="A312" s="61"/>
      <c r="B312" s="205"/>
      <c r="C312" s="206"/>
      <c r="D312" s="197"/>
      <c r="E312" s="197"/>
      <c r="F312" s="203"/>
      <c r="G312" s="204"/>
      <c r="H312" s="200"/>
      <c r="M312" s="99"/>
      <c r="N312" s="100"/>
      <c r="O312" s="200"/>
      <c r="T312" s="99"/>
      <c r="U312" s="100"/>
      <c r="V312" s="200"/>
      <c r="AA312" s="99"/>
      <c r="AB312" s="100"/>
      <c r="AC312" s="200"/>
      <c r="AD312" s="200"/>
      <c r="AI312" s="101"/>
      <c r="AJ312" s="100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</row>
    <row r="313" spans="1:52" ht="15.75" customHeight="1" x14ac:dyDescent="0.2">
      <c r="A313" s="61"/>
      <c r="B313" s="205"/>
      <c r="C313" s="206"/>
      <c r="D313" s="197"/>
      <c r="E313" s="197"/>
      <c r="F313" s="203"/>
      <c r="G313" s="204"/>
      <c r="H313" s="200"/>
      <c r="M313" s="99"/>
      <c r="N313" s="100"/>
      <c r="O313" s="200"/>
      <c r="T313" s="99"/>
      <c r="U313" s="100"/>
      <c r="V313" s="200"/>
      <c r="AA313" s="99"/>
      <c r="AB313" s="100"/>
      <c r="AC313" s="200"/>
      <c r="AD313" s="200"/>
      <c r="AI313" s="101"/>
      <c r="AJ313" s="100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</row>
    <row r="314" spans="1:52" ht="15.75" customHeight="1" x14ac:dyDescent="0.2">
      <c r="A314" s="61"/>
      <c r="B314" s="205"/>
      <c r="C314" s="206"/>
      <c r="D314" s="197"/>
      <c r="E314" s="197"/>
      <c r="F314" s="203"/>
      <c r="G314" s="204"/>
      <c r="H314" s="200"/>
      <c r="M314" s="99"/>
      <c r="N314" s="100"/>
      <c r="O314" s="200"/>
      <c r="T314" s="99"/>
      <c r="U314" s="100"/>
      <c r="V314" s="200"/>
      <c r="AA314" s="99"/>
      <c r="AB314" s="100"/>
      <c r="AC314" s="200"/>
      <c r="AD314" s="200"/>
      <c r="AI314" s="101"/>
      <c r="AJ314" s="100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</row>
    <row r="315" spans="1:52" ht="15.75" customHeight="1" x14ac:dyDescent="0.2">
      <c r="A315" s="61"/>
      <c r="B315" s="205"/>
      <c r="C315" s="206"/>
      <c r="D315" s="197"/>
      <c r="E315" s="197"/>
      <c r="F315" s="203"/>
      <c r="G315" s="204"/>
      <c r="H315" s="200"/>
      <c r="M315" s="99"/>
      <c r="N315" s="100"/>
      <c r="O315" s="200"/>
      <c r="T315" s="99"/>
      <c r="U315" s="100"/>
      <c r="V315" s="200"/>
      <c r="AA315" s="99"/>
      <c r="AB315" s="100"/>
      <c r="AC315" s="200"/>
      <c r="AD315" s="200"/>
      <c r="AI315" s="101"/>
      <c r="AJ315" s="100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</row>
    <row r="316" spans="1:52" ht="15.75" customHeight="1" x14ac:dyDescent="0.2">
      <c r="A316" s="61"/>
      <c r="B316" s="205"/>
      <c r="C316" s="206"/>
      <c r="D316" s="197"/>
      <c r="E316" s="197"/>
      <c r="F316" s="203"/>
      <c r="G316" s="204"/>
      <c r="H316" s="200"/>
      <c r="M316" s="99"/>
      <c r="N316" s="100"/>
      <c r="O316" s="200"/>
      <c r="T316" s="99"/>
      <c r="U316" s="100"/>
      <c r="V316" s="200"/>
      <c r="AA316" s="99"/>
      <c r="AB316" s="100"/>
      <c r="AC316" s="200"/>
      <c r="AD316" s="200"/>
      <c r="AI316" s="101"/>
      <c r="AJ316" s="100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</row>
    <row r="317" spans="1:52" ht="15.75" customHeight="1" x14ac:dyDescent="0.2">
      <c r="A317" s="61"/>
      <c r="B317" s="205"/>
      <c r="C317" s="206"/>
      <c r="D317" s="197"/>
      <c r="E317" s="197"/>
      <c r="F317" s="203"/>
      <c r="G317" s="204"/>
      <c r="H317" s="200"/>
      <c r="M317" s="99"/>
      <c r="N317" s="100"/>
      <c r="O317" s="200"/>
      <c r="T317" s="99"/>
      <c r="U317" s="100"/>
      <c r="V317" s="200"/>
      <c r="AA317" s="99"/>
      <c r="AB317" s="100"/>
      <c r="AC317" s="200"/>
      <c r="AD317" s="200"/>
      <c r="AI317" s="101"/>
      <c r="AJ317" s="100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</row>
    <row r="318" spans="1:52" ht="15.75" customHeight="1" x14ac:dyDescent="0.2">
      <c r="A318" s="61"/>
      <c r="B318" s="205"/>
      <c r="C318" s="206"/>
      <c r="D318" s="197"/>
      <c r="E318" s="197"/>
      <c r="F318" s="203"/>
      <c r="G318" s="204"/>
      <c r="H318" s="200"/>
      <c r="M318" s="99"/>
      <c r="N318" s="100"/>
      <c r="O318" s="200"/>
      <c r="T318" s="99"/>
      <c r="U318" s="100"/>
      <c r="V318" s="200"/>
      <c r="AA318" s="99"/>
      <c r="AB318" s="100"/>
      <c r="AC318" s="200"/>
      <c r="AD318" s="200"/>
      <c r="AI318" s="101"/>
      <c r="AJ318" s="100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</row>
    <row r="319" spans="1:52" ht="15.75" customHeight="1" x14ac:dyDescent="0.2">
      <c r="A319" s="61"/>
      <c r="B319" s="205"/>
      <c r="C319" s="206"/>
      <c r="D319" s="197"/>
      <c r="E319" s="197"/>
      <c r="F319" s="203"/>
      <c r="G319" s="204"/>
      <c r="H319" s="200"/>
      <c r="M319" s="99"/>
      <c r="N319" s="100"/>
      <c r="O319" s="200"/>
      <c r="T319" s="99"/>
      <c r="U319" s="100"/>
      <c r="V319" s="200"/>
      <c r="AA319" s="99"/>
      <c r="AB319" s="100"/>
      <c r="AC319" s="200"/>
      <c r="AD319" s="200"/>
      <c r="AI319" s="101"/>
      <c r="AJ319" s="100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</row>
    <row r="320" spans="1:52" ht="15.75" customHeight="1" x14ac:dyDescent="0.2">
      <c r="A320" s="61"/>
      <c r="B320" s="205"/>
      <c r="C320" s="206"/>
      <c r="D320" s="197"/>
      <c r="E320" s="197"/>
      <c r="F320" s="203"/>
      <c r="G320" s="204"/>
      <c r="H320" s="200"/>
      <c r="M320" s="99"/>
      <c r="N320" s="100"/>
      <c r="O320" s="200"/>
      <c r="T320" s="99"/>
      <c r="U320" s="100"/>
      <c r="V320" s="200"/>
      <c r="AA320" s="99"/>
      <c r="AB320" s="100"/>
      <c r="AC320" s="200"/>
      <c r="AD320" s="200"/>
      <c r="AI320" s="101"/>
      <c r="AJ320" s="100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</row>
    <row r="321" spans="1:52" ht="15.75" customHeight="1" x14ac:dyDescent="0.2">
      <c r="A321" s="61"/>
      <c r="B321" s="205"/>
      <c r="C321" s="206"/>
      <c r="D321" s="197"/>
      <c r="E321" s="197"/>
      <c r="F321" s="203"/>
      <c r="G321" s="204"/>
      <c r="H321" s="200"/>
      <c r="M321" s="99"/>
      <c r="N321" s="100"/>
      <c r="O321" s="200"/>
      <c r="T321" s="99"/>
      <c r="U321" s="100"/>
      <c r="V321" s="200"/>
      <c r="AA321" s="99"/>
      <c r="AB321" s="100"/>
      <c r="AC321" s="200"/>
      <c r="AD321" s="200"/>
      <c r="AI321" s="101"/>
      <c r="AJ321" s="100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</row>
    <row r="322" spans="1:52" ht="15.75" customHeight="1" x14ac:dyDescent="0.2">
      <c r="A322" s="61"/>
      <c r="B322" s="205"/>
      <c r="C322" s="206"/>
      <c r="D322" s="197"/>
      <c r="E322" s="197"/>
      <c r="F322" s="203"/>
      <c r="G322" s="204"/>
      <c r="H322" s="200"/>
      <c r="M322" s="99"/>
      <c r="N322" s="100"/>
      <c r="O322" s="200"/>
      <c r="T322" s="99"/>
      <c r="U322" s="100"/>
      <c r="V322" s="200"/>
      <c r="AA322" s="99"/>
      <c r="AB322" s="100"/>
      <c r="AC322" s="200"/>
      <c r="AD322" s="200"/>
      <c r="AI322" s="101"/>
      <c r="AJ322" s="100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</row>
    <row r="323" spans="1:52" ht="15.75" customHeight="1" x14ac:dyDescent="0.2">
      <c r="A323" s="61"/>
      <c r="B323" s="205"/>
      <c r="C323" s="206"/>
      <c r="D323" s="197"/>
      <c r="E323" s="197"/>
      <c r="F323" s="203"/>
      <c r="G323" s="204"/>
      <c r="H323" s="200"/>
      <c r="M323" s="99"/>
      <c r="N323" s="100"/>
      <c r="O323" s="200"/>
      <c r="T323" s="99"/>
      <c r="U323" s="100"/>
      <c r="V323" s="200"/>
      <c r="AA323" s="99"/>
      <c r="AB323" s="100"/>
      <c r="AC323" s="200"/>
      <c r="AD323" s="200"/>
      <c r="AI323" s="101"/>
      <c r="AJ323" s="100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</row>
    <row r="324" spans="1:52" ht="15.75" customHeight="1" x14ac:dyDescent="0.2">
      <c r="A324" s="61"/>
      <c r="B324" s="205"/>
      <c r="C324" s="206"/>
      <c r="D324" s="197"/>
      <c r="E324" s="197"/>
      <c r="F324" s="203"/>
      <c r="G324" s="204"/>
      <c r="H324" s="200"/>
      <c r="M324" s="99"/>
      <c r="N324" s="100"/>
      <c r="O324" s="200"/>
      <c r="T324" s="99"/>
      <c r="U324" s="100"/>
      <c r="V324" s="200"/>
      <c r="AA324" s="99"/>
      <c r="AB324" s="100"/>
      <c r="AC324" s="200"/>
      <c r="AD324" s="200"/>
      <c r="AI324" s="101"/>
      <c r="AJ324" s="100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</row>
    <row r="325" spans="1:52" ht="15.75" customHeight="1" x14ac:dyDescent="0.2">
      <c r="A325" s="61"/>
      <c r="B325" s="205"/>
      <c r="C325" s="206"/>
      <c r="D325" s="197"/>
      <c r="E325" s="197"/>
      <c r="F325" s="203"/>
      <c r="G325" s="204"/>
      <c r="H325" s="200"/>
      <c r="M325" s="99"/>
      <c r="N325" s="100"/>
      <c r="O325" s="200"/>
      <c r="T325" s="99"/>
      <c r="U325" s="100"/>
      <c r="V325" s="200"/>
      <c r="AA325" s="99"/>
      <c r="AB325" s="100"/>
      <c r="AC325" s="200"/>
      <c r="AD325" s="200"/>
      <c r="AI325" s="101"/>
      <c r="AJ325" s="100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</row>
    <row r="326" spans="1:52" ht="15.75" customHeight="1" x14ac:dyDescent="0.2">
      <c r="A326" s="61"/>
      <c r="B326" s="205"/>
      <c r="C326" s="206"/>
      <c r="D326" s="197"/>
      <c r="E326" s="197"/>
      <c r="F326" s="203"/>
      <c r="G326" s="204"/>
      <c r="H326" s="200"/>
      <c r="M326" s="99"/>
      <c r="N326" s="100"/>
      <c r="O326" s="200"/>
      <c r="T326" s="99"/>
      <c r="U326" s="100"/>
      <c r="V326" s="200"/>
      <c r="AA326" s="99"/>
      <c r="AB326" s="100"/>
      <c r="AC326" s="200"/>
      <c r="AD326" s="200"/>
      <c r="AI326" s="101"/>
      <c r="AJ326" s="100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</row>
    <row r="327" spans="1:52" ht="15.75" customHeight="1" x14ac:dyDescent="0.2">
      <c r="A327" s="61"/>
      <c r="B327" s="205"/>
      <c r="C327" s="206"/>
      <c r="D327" s="197"/>
      <c r="E327" s="197"/>
      <c r="F327" s="203"/>
      <c r="G327" s="204"/>
      <c r="H327" s="200"/>
      <c r="M327" s="99"/>
      <c r="N327" s="100"/>
      <c r="O327" s="200"/>
      <c r="T327" s="99"/>
      <c r="U327" s="100"/>
      <c r="V327" s="200"/>
      <c r="AA327" s="99"/>
      <c r="AB327" s="100"/>
      <c r="AC327" s="200"/>
      <c r="AD327" s="200"/>
      <c r="AI327" s="101"/>
      <c r="AJ327" s="100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</row>
    <row r="328" spans="1:52" ht="15.75" customHeight="1" x14ac:dyDescent="0.2">
      <c r="A328" s="61"/>
      <c r="B328" s="205"/>
      <c r="C328" s="206"/>
      <c r="D328" s="197"/>
      <c r="E328" s="197"/>
      <c r="F328" s="203"/>
      <c r="G328" s="204"/>
      <c r="H328" s="200"/>
      <c r="M328" s="99"/>
      <c r="N328" s="100"/>
      <c r="O328" s="200"/>
      <c r="T328" s="99"/>
      <c r="U328" s="100"/>
      <c r="V328" s="200"/>
      <c r="AA328" s="99"/>
      <c r="AB328" s="100"/>
      <c r="AC328" s="200"/>
      <c r="AD328" s="200"/>
      <c r="AI328" s="101"/>
      <c r="AJ328" s="100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</row>
    <row r="329" spans="1:52" ht="15.75" customHeight="1" x14ac:dyDescent="0.2">
      <c r="A329" s="61"/>
      <c r="B329" s="205"/>
      <c r="C329" s="206"/>
      <c r="D329" s="197"/>
      <c r="E329" s="197"/>
      <c r="F329" s="203"/>
      <c r="G329" s="204"/>
      <c r="H329" s="200"/>
      <c r="M329" s="99"/>
      <c r="N329" s="100"/>
      <c r="O329" s="200"/>
      <c r="T329" s="99"/>
      <c r="U329" s="100"/>
      <c r="V329" s="200"/>
      <c r="AA329" s="99"/>
      <c r="AB329" s="100"/>
      <c r="AC329" s="200"/>
      <c r="AD329" s="200"/>
      <c r="AI329" s="101"/>
      <c r="AJ329" s="100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</row>
    <row r="330" spans="1:52" ht="15.75" customHeight="1" x14ac:dyDescent="0.2">
      <c r="A330" s="61"/>
      <c r="B330" s="205"/>
      <c r="C330" s="206"/>
      <c r="D330" s="197"/>
      <c r="E330" s="197"/>
      <c r="F330" s="203"/>
      <c r="G330" s="204"/>
      <c r="H330" s="200"/>
      <c r="M330" s="99"/>
      <c r="N330" s="100"/>
      <c r="O330" s="200"/>
      <c r="T330" s="99"/>
      <c r="U330" s="100"/>
      <c r="V330" s="200"/>
      <c r="AA330" s="99"/>
      <c r="AB330" s="100"/>
      <c r="AC330" s="200"/>
      <c r="AD330" s="200"/>
      <c r="AI330" s="101"/>
      <c r="AJ330" s="100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</row>
    <row r="331" spans="1:52" ht="15.75" customHeight="1" x14ac:dyDescent="0.2">
      <c r="A331" s="61"/>
      <c r="B331" s="205"/>
      <c r="C331" s="206"/>
      <c r="D331" s="197"/>
      <c r="E331" s="197"/>
      <c r="F331" s="203"/>
      <c r="G331" s="204"/>
      <c r="H331" s="200"/>
      <c r="M331" s="99"/>
      <c r="N331" s="100"/>
      <c r="O331" s="200"/>
      <c r="T331" s="99"/>
      <c r="U331" s="100"/>
      <c r="V331" s="200"/>
      <c r="AA331" s="99"/>
      <c r="AB331" s="100"/>
      <c r="AC331" s="200"/>
      <c r="AD331" s="200"/>
      <c r="AI331" s="101"/>
      <c r="AJ331" s="100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</row>
    <row r="332" spans="1:52" ht="15.75" customHeight="1" x14ac:dyDescent="0.2">
      <c r="A332" s="61"/>
      <c r="B332" s="205"/>
      <c r="C332" s="206"/>
      <c r="D332" s="197"/>
      <c r="E332" s="197"/>
      <c r="F332" s="203"/>
      <c r="G332" s="204"/>
      <c r="H332" s="200"/>
      <c r="M332" s="99"/>
      <c r="N332" s="100"/>
      <c r="O332" s="200"/>
      <c r="T332" s="99"/>
      <c r="U332" s="100"/>
      <c r="V332" s="200"/>
      <c r="AA332" s="99"/>
      <c r="AB332" s="100"/>
      <c r="AC332" s="200"/>
      <c r="AD332" s="200"/>
      <c r="AI332" s="101"/>
      <c r="AJ332" s="100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</row>
    <row r="333" spans="1:52" ht="15.75" customHeight="1" x14ac:dyDescent="0.2">
      <c r="A333" s="61"/>
      <c r="B333" s="205"/>
      <c r="C333" s="206"/>
      <c r="D333" s="197"/>
      <c r="E333" s="197"/>
      <c r="F333" s="203"/>
      <c r="G333" s="204"/>
      <c r="H333" s="200"/>
      <c r="M333" s="99"/>
      <c r="N333" s="100"/>
      <c r="O333" s="200"/>
      <c r="T333" s="99"/>
      <c r="U333" s="100"/>
      <c r="V333" s="200"/>
      <c r="AA333" s="99"/>
      <c r="AB333" s="100"/>
      <c r="AC333" s="200"/>
      <c r="AD333" s="200"/>
      <c r="AI333" s="101"/>
      <c r="AJ333" s="100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</row>
    <row r="334" spans="1:52" ht="15.75" customHeight="1" x14ac:dyDescent="0.2">
      <c r="A334" s="61"/>
      <c r="B334" s="205"/>
      <c r="C334" s="206"/>
      <c r="D334" s="197"/>
      <c r="E334" s="197"/>
      <c r="F334" s="203"/>
      <c r="G334" s="204"/>
      <c r="H334" s="200"/>
      <c r="M334" s="99"/>
      <c r="N334" s="100"/>
      <c r="O334" s="200"/>
      <c r="T334" s="99"/>
      <c r="U334" s="100"/>
      <c r="V334" s="200"/>
      <c r="AA334" s="99"/>
      <c r="AB334" s="100"/>
      <c r="AC334" s="200"/>
      <c r="AD334" s="200"/>
      <c r="AI334" s="101"/>
      <c r="AJ334" s="100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</row>
    <row r="335" spans="1:52" ht="15.75" customHeight="1" x14ac:dyDescent="0.2">
      <c r="A335" s="61"/>
      <c r="B335" s="205"/>
      <c r="C335" s="206"/>
      <c r="D335" s="197"/>
      <c r="E335" s="197"/>
      <c r="F335" s="203"/>
      <c r="G335" s="204"/>
      <c r="H335" s="200"/>
      <c r="M335" s="99"/>
      <c r="N335" s="100"/>
      <c r="O335" s="200"/>
      <c r="T335" s="99"/>
      <c r="U335" s="100"/>
      <c r="V335" s="200"/>
      <c r="AA335" s="99"/>
      <c r="AB335" s="100"/>
      <c r="AC335" s="200"/>
      <c r="AD335" s="200"/>
      <c r="AI335" s="101"/>
      <c r="AJ335" s="100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</row>
    <row r="336" spans="1:52" ht="15.75" customHeight="1" x14ac:dyDescent="0.2">
      <c r="A336" s="61"/>
      <c r="B336" s="205"/>
      <c r="C336" s="206"/>
      <c r="D336" s="197"/>
      <c r="E336" s="197"/>
      <c r="F336" s="203"/>
      <c r="G336" s="204"/>
      <c r="H336" s="200"/>
      <c r="M336" s="99"/>
      <c r="N336" s="100"/>
      <c r="O336" s="200"/>
      <c r="T336" s="99"/>
      <c r="U336" s="100"/>
      <c r="V336" s="200"/>
      <c r="AA336" s="99"/>
      <c r="AB336" s="100"/>
      <c r="AC336" s="200"/>
      <c r="AD336" s="200"/>
      <c r="AI336" s="101"/>
      <c r="AJ336" s="100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</row>
    <row r="337" spans="1:52" ht="15.75" customHeight="1" x14ac:dyDescent="0.2">
      <c r="A337" s="61"/>
      <c r="B337" s="205"/>
      <c r="C337" s="206"/>
      <c r="D337" s="197"/>
      <c r="E337" s="197"/>
      <c r="F337" s="203"/>
      <c r="G337" s="204"/>
      <c r="H337" s="200"/>
      <c r="M337" s="99"/>
      <c r="N337" s="100"/>
      <c r="O337" s="200"/>
      <c r="T337" s="99"/>
      <c r="U337" s="100"/>
      <c r="V337" s="200"/>
      <c r="AA337" s="99"/>
      <c r="AB337" s="100"/>
      <c r="AC337" s="200"/>
      <c r="AD337" s="200"/>
      <c r="AI337" s="101"/>
      <c r="AJ337" s="100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</row>
    <row r="338" spans="1:52" ht="15.75" customHeight="1" x14ac:dyDescent="0.2">
      <c r="A338" s="61"/>
      <c r="B338" s="205"/>
      <c r="C338" s="206"/>
      <c r="D338" s="197"/>
      <c r="E338" s="197"/>
      <c r="F338" s="203"/>
      <c r="G338" s="204"/>
      <c r="H338" s="200"/>
      <c r="M338" s="99"/>
      <c r="N338" s="100"/>
      <c r="O338" s="200"/>
      <c r="T338" s="99"/>
      <c r="U338" s="100"/>
      <c r="V338" s="200"/>
      <c r="AA338" s="99"/>
      <c r="AB338" s="100"/>
      <c r="AC338" s="200"/>
      <c r="AD338" s="200"/>
      <c r="AI338" s="101"/>
      <c r="AJ338" s="100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</row>
    <row r="339" spans="1:52" ht="15.75" customHeight="1" x14ac:dyDescent="0.2">
      <c r="A339" s="61"/>
      <c r="B339" s="205"/>
      <c r="C339" s="206"/>
      <c r="D339" s="197"/>
      <c r="E339" s="197"/>
      <c r="F339" s="203"/>
      <c r="G339" s="204"/>
      <c r="H339" s="200"/>
      <c r="M339" s="99"/>
      <c r="N339" s="100"/>
      <c r="O339" s="200"/>
      <c r="T339" s="99"/>
      <c r="U339" s="100"/>
      <c r="V339" s="200"/>
      <c r="AA339" s="99"/>
      <c r="AB339" s="100"/>
      <c r="AC339" s="200"/>
      <c r="AD339" s="200"/>
      <c r="AI339" s="101"/>
      <c r="AJ339" s="100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</row>
    <row r="340" spans="1:52" ht="15.75" customHeight="1" x14ac:dyDescent="0.2">
      <c r="A340" s="61"/>
      <c r="B340" s="205"/>
      <c r="C340" s="206"/>
      <c r="D340" s="197"/>
      <c r="E340" s="197"/>
      <c r="F340" s="203"/>
      <c r="G340" s="204"/>
      <c r="H340" s="200"/>
      <c r="M340" s="99"/>
      <c r="N340" s="100"/>
      <c r="O340" s="200"/>
      <c r="T340" s="99"/>
      <c r="U340" s="100"/>
      <c r="V340" s="200"/>
      <c r="AA340" s="99"/>
      <c r="AB340" s="100"/>
      <c r="AC340" s="200"/>
      <c r="AD340" s="200"/>
      <c r="AI340" s="101"/>
      <c r="AJ340" s="100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</row>
    <row r="341" spans="1:52" ht="15.75" customHeight="1" x14ac:dyDescent="0.2">
      <c r="A341" s="61"/>
      <c r="B341" s="205"/>
      <c r="C341" s="206"/>
      <c r="D341" s="197"/>
      <c r="E341" s="197"/>
      <c r="F341" s="203"/>
      <c r="G341" s="204"/>
      <c r="H341" s="200"/>
      <c r="M341" s="99"/>
      <c r="N341" s="100"/>
      <c r="O341" s="200"/>
      <c r="T341" s="99"/>
      <c r="U341" s="100"/>
      <c r="V341" s="200"/>
      <c r="AA341" s="99"/>
      <c r="AB341" s="100"/>
      <c r="AC341" s="200"/>
      <c r="AD341" s="200"/>
      <c r="AI341" s="101"/>
      <c r="AJ341" s="100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</row>
    <row r="342" spans="1:52" ht="15.75" customHeight="1" x14ac:dyDescent="0.2">
      <c r="A342" s="61"/>
      <c r="B342" s="205"/>
      <c r="C342" s="206"/>
      <c r="D342" s="197"/>
      <c r="E342" s="197"/>
      <c r="F342" s="203"/>
      <c r="G342" s="204"/>
      <c r="H342" s="200"/>
      <c r="M342" s="99"/>
      <c r="N342" s="100"/>
      <c r="O342" s="200"/>
      <c r="T342" s="99"/>
      <c r="U342" s="100"/>
      <c r="V342" s="200"/>
      <c r="AA342" s="99"/>
      <c r="AB342" s="100"/>
      <c r="AC342" s="200"/>
      <c r="AD342" s="200"/>
      <c r="AI342" s="101"/>
      <c r="AJ342" s="100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</row>
    <row r="343" spans="1:52" ht="15.75" customHeight="1" x14ac:dyDescent="0.2">
      <c r="A343" s="61"/>
      <c r="B343" s="205"/>
      <c r="C343" s="206"/>
      <c r="D343" s="197"/>
      <c r="E343" s="197"/>
      <c r="F343" s="203"/>
      <c r="G343" s="204"/>
      <c r="H343" s="200"/>
      <c r="M343" s="99"/>
      <c r="N343" s="100"/>
      <c r="O343" s="200"/>
      <c r="T343" s="99"/>
      <c r="U343" s="100"/>
      <c r="V343" s="200"/>
      <c r="AA343" s="99"/>
      <c r="AB343" s="100"/>
      <c r="AC343" s="200"/>
      <c r="AD343" s="200"/>
      <c r="AI343" s="101"/>
      <c r="AJ343" s="100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</row>
    <row r="344" spans="1:52" ht="15.75" customHeight="1" x14ac:dyDescent="0.2">
      <c r="A344" s="61"/>
      <c r="B344" s="205"/>
      <c r="C344" s="206"/>
      <c r="D344" s="197"/>
      <c r="E344" s="197"/>
      <c r="F344" s="203"/>
      <c r="G344" s="204"/>
      <c r="H344" s="200"/>
      <c r="M344" s="99"/>
      <c r="N344" s="100"/>
      <c r="O344" s="200"/>
      <c r="T344" s="99"/>
      <c r="U344" s="100"/>
      <c r="V344" s="200"/>
      <c r="AA344" s="99"/>
      <c r="AB344" s="100"/>
      <c r="AC344" s="200"/>
      <c r="AD344" s="200"/>
      <c r="AI344" s="101"/>
      <c r="AJ344" s="100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</row>
    <row r="345" spans="1:52" ht="15.75" customHeight="1" x14ac:dyDescent="0.2">
      <c r="A345" s="61"/>
      <c r="B345" s="205"/>
      <c r="C345" s="206"/>
      <c r="D345" s="197"/>
      <c r="E345" s="197"/>
      <c r="F345" s="203"/>
      <c r="G345" s="204"/>
      <c r="H345" s="200"/>
      <c r="M345" s="99"/>
      <c r="N345" s="100"/>
      <c r="O345" s="200"/>
      <c r="T345" s="99"/>
      <c r="U345" s="100"/>
      <c r="V345" s="200"/>
      <c r="AA345" s="99"/>
      <c r="AB345" s="100"/>
      <c r="AC345" s="200"/>
      <c r="AD345" s="200"/>
      <c r="AI345" s="101"/>
      <c r="AJ345" s="100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</row>
    <row r="346" spans="1:52" ht="15.75" customHeight="1" x14ac:dyDescent="0.2">
      <c r="A346" s="61"/>
      <c r="B346" s="205"/>
      <c r="C346" s="206"/>
      <c r="D346" s="197"/>
      <c r="E346" s="197"/>
      <c r="F346" s="203"/>
      <c r="G346" s="204"/>
      <c r="H346" s="200"/>
      <c r="M346" s="99"/>
      <c r="N346" s="100"/>
      <c r="O346" s="200"/>
      <c r="T346" s="99"/>
      <c r="U346" s="100"/>
      <c r="V346" s="200"/>
      <c r="AA346" s="99"/>
      <c r="AB346" s="100"/>
      <c r="AC346" s="200"/>
      <c r="AD346" s="200"/>
      <c r="AI346" s="101"/>
      <c r="AJ346" s="100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</row>
    <row r="347" spans="1:52" ht="15.75" customHeight="1" x14ac:dyDescent="0.2">
      <c r="A347" s="61"/>
      <c r="B347" s="205"/>
      <c r="C347" s="206"/>
      <c r="D347" s="197"/>
      <c r="E347" s="197"/>
      <c r="F347" s="203"/>
      <c r="G347" s="204"/>
      <c r="H347" s="200"/>
      <c r="M347" s="99"/>
      <c r="N347" s="100"/>
      <c r="O347" s="200"/>
      <c r="T347" s="99"/>
      <c r="U347" s="100"/>
      <c r="V347" s="200"/>
      <c r="AA347" s="99"/>
      <c r="AB347" s="100"/>
      <c r="AC347" s="200"/>
      <c r="AD347" s="200"/>
      <c r="AI347" s="101"/>
      <c r="AJ347" s="100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</row>
    <row r="348" spans="1:52" ht="15.75" customHeight="1" x14ac:dyDescent="0.2">
      <c r="A348" s="61"/>
      <c r="B348" s="205"/>
      <c r="C348" s="206"/>
      <c r="D348" s="197"/>
      <c r="E348" s="197"/>
      <c r="F348" s="203"/>
      <c r="G348" s="204"/>
      <c r="H348" s="200"/>
      <c r="M348" s="99"/>
      <c r="N348" s="100"/>
      <c r="O348" s="200"/>
      <c r="T348" s="99"/>
      <c r="U348" s="100"/>
      <c r="V348" s="200"/>
      <c r="AA348" s="99"/>
      <c r="AB348" s="100"/>
      <c r="AC348" s="200"/>
      <c r="AD348" s="200"/>
      <c r="AI348" s="101"/>
      <c r="AJ348" s="100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</row>
    <row r="349" spans="1:52" ht="15.75" customHeight="1" x14ac:dyDescent="0.2">
      <c r="A349" s="61"/>
      <c r="B349" s="205"/>
      <c r="C349" s="206"/>
      <c r="D349" s="197"/>
      <c r="E349" s="197"/>
      <c r="F349" s="203"/>
      <c r="G349" s="204"/>
      <c r="H349" s="200"/>
      <c r="M349" s="99"/>
      <c r="N349" s="100"/>
      <c r="O349" s="200"/>
      <c r="T349" s="99"/>
      <c r="U349" s="100"/>
      <c r="V349" s="200"/>
      <c r="AA349" s="99"/>
      <c r="AB349" s="100"/>
      <c r="AC349" s="200"/>
      <c r="AD349" s="200"/>
      <c r="AI349" s="101"/>
      <c r="AJ349" s="100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</row>
    <row r="350" spans="1:52" ht="15.75" customHeight="1" x14ac:dyDescent="0.2">
      <c r="A350" s="61"/>
      <c r="B350" s="205"/>
      <c r="C350" s="206"/>
      <c r="D350" s="197"/>
      <c r="E350" s="197"/>
      <c r="F350" s="203"/>
      <c r="G350" s="204"/>
      <c r="H350" s="200"/>
      <c r="M350" s="99"/>
      <c r="N350" s="100"/>
      <c r="O350" s="200"/>
      <c r="T350" s="99"/>
      <c r="U350" s="100"/>
      <c r="V350" s="200"/>
      <c r="AA350" s="99"/>
      <c r="AB350" s="100"/>
      <c r="AC350" s="200"/>
      <c r="AD350" s="200"/>
      <c r="AI350" s="101"/>
      <c r="AJ350" s="100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</row>
    <row r="351" spans="1:52" ht="15.75" customHeight="1" x14ac:dyDescent="0.2">
      <c r="A351" s="61"/>
      <c r="B351" s="205"/>
      <c r="C351" s="206"/>
      <c r="D351" s="197"/>
      <c r="E351" s="197"/>
      <c r="F351" s="203"/>
      <c r="G351" s="204"/>
      <c r="H351" s="200"/>
      <c r="M351" s="99"/>
      <c r="N351" s="100"/>
      <c r="O351" s="200"/>
      <c r="T351" s="99"/>
      <c r="U351" s="100"/>
      <c r="V351" s="200"/>
      <c r="AA351" s="99"/>
      <c r="AB351" s="100"/>
      <c r="AC351" s="200"/>
      <c r="AD351" s="200"/>
      <c r="AI351" s="101"/>
      <c r="AJ351" s="100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</row>
    <row r="352" spans="1:52" ht="15.75" customHeight="1" x14ac:dyDescent="0.2">
      <c r="A352" s="61"/>
      <c r="B352" s="205"/>
      <c r="C352" s="206"/>
      <c r="D352" s="197"/>
      <c r="E352" s="197"/>
      <c r="F352" s="203"/>
      <c r="G352" s="204"/>
      <c r="H352" s="200"/>
      <c r="M352" s="99"/>
      <c r="N352" s="100"/>
      <c r="O352" s="200"/>
      <c r="T352" s="99"/>
      <c r="U352" s="100"/>
      <c r="V352" s="200"/>
      <c r="AA352" s="99"/>
      <c r="AB352" s="100"/>
      <c r="AC352" s="200"/>
      <c r="AD352" s="200"/>
      <c r="AI352" s="101"/>
      <c r="AJ352" s="100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</row>
    <row r="353" spans="1:52" ht="15.75" customHeight="1" x14ac:dyDescent="0.2">
      <c r="A353" s="61"/>
      <c r="B353" s="205"/>
      <c r="C353" s="206"/>
      <c r="D353" s="197"/>
      <c r="E353" s="197"/>
      <c r="F353" s="203"/>
      <c r="G353" s="204"/>
      <c r="H353" s="200"/>
      <c r="M353" s="99"/>
      <c r="N353" s="100"/>
      <c r="O353" s="200"/>
      <c r="T353" s="99"/>
      <c r="U353" s="100"/>
      <c r="V353" s="200"/>
      <c r="AA353" s="99"/>
      <c r="AB353" s="100"/>
      <c r="AC353" s="200"/>
      <c r="AD353" s="200"/>
      <c r="AI353" s="101"/>
      <c r="AJ353" s="100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</row>
    <row r="354" spans="1:52" ht="15.75" customHeight="1" x14ac:dyDescent="0.2">
      <c r="A354" s="61"/>
      <c r="B354" s="205"/>
      <c r="C354" s="206"/>
      <c r="D354" s="197"/>
      <c r="E354" s="197"/>
      <c r="F354" s="203"/>
      <c r="G354" s="204"/>
      <c r="H354" s="200"/>
      <c r="M354" s="99"/>
      <c r="N354" s="100"/>
      <c r="O354" s="200"/>
      <c r="T354" s="99"/>
      <c r="U354" s="100"/>
      <c r="V354" s="200"/>
      <c r="AA354" s="99"/>
      <c r="AB354" s="100"/>
      <c r="AC354" s="200"/>
      <c r="AD354" s="200"/>
      <c r="AI354" s="101"/>
      <c r="AJ354" s="100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</row>
    <row r="355" spans="1:52" ht="15.75" customHeight="1" x14ac:dyDescent="0.2">
      <c r="A355" s="61"/>
      <c r="B355" s="205"/>
      <c r="C355" s="206"/>
      <c r="D355" s="197"/>
      <c r="E355" s="197"/>
      <c r="F355" s="203"/>
      <c r="G355" s="204"/>
      <c r="H355" s="200"/>
      <c r="M355" s="99"/>
      <c r="N355" s="100"/>
      <c r="O355" s="200"/>
      <c r="T355" s="99"/>
      <c r="U355" s="100"/>
      <c r="V355" s="200"/>
      <c r="AA355" s="99"/>
      <c r="AB355" s="100"/>
      <c r="AC355" s="200"/>
      <c r="AD355" s="200"/>
      <c r="AI355" s="101"/>
      <c r="AJ355" s="100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</row>
    <row r="356" spans="1:52" ht="15.75" customHeight="1" x14ac:dyDescent="0.2">
      <c r="A356" s="61"/>
      <c r="B356" s="205"/>
      <c r="C356" s="206"/>
      <c r="D356" s="197"/>
      <c r="E356" s="197"/>
      <c r="F356" s="203"/>
      <c r="G356" s="204"/>
      <c r="H356" s="200"/>
      <c r="M356" s="99"/>
      <c r="N356" s="100"/>
      <c r="O356" s="200"/>
      <c r="T356" s="99"/>
      <c r="U356" s="100"/>
      <c r="V356" s="200"/>
      <c r="AA356" s="99"/>
      <c r="AB356" s="100"/>
      <c r="AC356" s="200"/>
      <c r="AD356" s="200"/>
      <c r="AI356" s="101"/>
      <c r="AJ356" s="100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</row>
    <row r="357" spans="1:52" ht="15.75" customHeight="1" x14ac:dyDescent="0.2">
      <c r="A357" s="61"/>
      <c r="B357" s="205"/>
      <c r="C357" s="206"/>
      <c r="D357" s="197"/>
      <c r="E357" s="197"/>
      <c r="F357" s="203"/>
      <c r="G357" s="204"/>
      <c r="H357" s="200"/>
      <c r="M357" s="99"/>
      <c r="N357" s="100"/>
      <c r="O357" s="200"/>
      <c r="T357" s="99"/>
      <c r="U357" s="100"/>
      <c r="V357" s="200"/>
      <c r="AA357" s="99"/>
      <c r="AB357" s="100"/>
      <c r="AC357" s="200"/>
      <c r="AD357" s="200"/>
      <c r="AI357" s="101"/>
      <c r="AJ357" s="100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</row>
    <row r="358" spans="1:52" ht="15.75" customHeight="1" x14ac:dyDescent="0.2">
      <c r="A358" s="61"/>
      <c r="B358" s="205"/>
      <c r="C358" s="206"/>
      <c r="D358" s="197"/>
      <c r="E358" s="197"/>
      <c r="F358" s="203"/>
      <c r="G358" s="204"/>
      <c r="H358" s="200"/>
      <c r="M358" s="99"/>
      <c r="N358" s="100"/>
      <c r="O358" s="200"/>
      <c r="T358" s="99"/>
      <c r="U358" s="100"/>
      <c r="V358" s="200"/>
      <c r="AA358" s="99"/>
      <c r="AB358" s="100"/>
      <c r="AC358" s="200"/>
      <c r="AD358" s="200"/>
      <c r="AI358" s="101"/>
      <c r="AJ358" s="100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</row>
    <row r="359" spans="1:52" ht="15.75" customHeight="1" x14ac:dyDescent="0.2">
      <c r="A359" s="61"/>
      <c r="B359" s="205"/>
      <c r="C359" s="206"/>
      <c r="D359" s="197"/>
      <c r="E359" s="197"/>
      <c r="F359" s="203"/>
      <c r="G359" s="204"/>
      <c r="H359" s="200"/>
      <c r="M359" s="99"/>
      <c r="N359" s="100"/>
      <c r="O359" s="200"/>
      <c r="T359" s="99"/>
      <c r="U359" s="100"/>
      <c r="V359" s="200"/>
      <c r="AA359" s="99"/>
      <c r="AB359" s="100"/>
      <c r="AC359" s="200"/>
      <c r="AD359" s="200"/>
      <c r="AI359" s="101"/>
      <c r="AJ359" s="100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</row>
    <row r="360" spans="1:52" ht="15.75" customHeight="1" x14ac:dyDescent="0.2">
      <c r="A360" s="61"/>
      <c r="B360" s="205"/>
      <c r="C360" s="206"/>
      <c r="D360" s="197"/>
      <c r="E360" s="197"/>
      <c r="F360" s="203"/>
      <c r="G360" s="204"/>
      <c r="H360" s="200"/>
      <c r="M360" s="99"/>
      <c r="N360" s="100"/>
      <c r="O360" s="200"/>
      <c r="T360" s="99"/>
      <c r="U360" s="100"/>
      <c r="V360" s="200"/>
      <c r="AA360" s="99"/>
      <c r="AB360" s="100"/>
      <c r="AC360" s="200"/>
      <c r="AD360" s="200"/>
      <c r="AI360" s="101"/>
      <c r="AJ360" s="100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</row>
    <row r="361" spans="1:52" ht="15.75" customHeight="1" x14ac:dyDescent="0.2">
      <c r="A361" s="61"/>
      <c r="B361" s="205"/>
      <c r="C361" s="206"/>
      <c r="D361" s="197"/>
      <c r="E361" s="197"/>
      <c r="F361" s="203"/>
      <c r="G361" s="204"/>
      <c r="H361" s="200"/>
      <c r="M361" s="99"/>
      <c r="N361" s="100"/>
      <c r="O361" s="200"/>
      <c r="T361" s="99"/>
      <c r="U361" s="100"/>
      <c r="V361" s="200"/>
      <c r="AA361" s="99"/>
      <c r="AB361" s="100"/>
      <c r="AC361" s="200"/>
      <c r="AD361" s="200"/>
      <c r="AI361" s="101"/>
      <c r="AJ361" s="100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</row>
    <row r="362" spans="1:52" ht="15.75" customHeight="1" x14ac:dyDescent="0.2">
      <c r="A362" s="61"/>
      <c r="B362" s="205"/>
      <c r="C362" s="206"/>
      <c r="D362" s="197"/>
      <c r="E362" s="197"/>
      <c r="F362" s="203"/>
      <c r="G362" s="204"/>
      <c r="H362" s="200"/>
      <c r="M362" s="99"/>
      <c r="N362" s="100"/>
      <c r="O362" s="200"/>
      <c r="T362" s="99"/>
      <c r="U362" s="100"/>
      <c r="V362" s="200"/>
      <c r="AA362" s="99"/>
      <c r="AB362" s="100"/>
      <c r="AC362" s="200"/>
      <c r="AD362" s="200"/>
      <c r="AI362" s="101"/>
      <c r="AJ362" s="100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</row>
    <row r="363" spans="1:52" ht="15.75" customHeight="1" x14ac:dyDescent="0.2">
      <c r="A363" s="61"/>
      <c r="B363" s="205"/>
      <c r="C363" s="206"/>
      <c r="D363" s="197"/>
      <c r="E363" s="197"/>
      <c r="F363" s="203"/>
      <c r="G363" s="204"/>
      <c r="H363" s="200"/>
      <c r="M363" s="99"/>
      <c r="N363" s="100"/>
      <c r="O363" s="200"/>
      <c r="T363" s="99"/>
      <c r="U363" s="100"/>
      <c r="V363" s="200"/>
      <c r="AA363" s="99"/>
      <c r="AB363" s="100"/>
      <c r="AC363" s="200"/>
      <c r="AD363" s="200"/>
      <c r="AI363" s="101"/>
      <c r="AJ363" s="100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</row>
    <row r="364" spans="1:52" ht="15.75" customHeight="1" x14ac:dyDescent="0.2">
      <c r="A364" s="61"/>
      <c r="B364" s="205"/>
      <c r="C364" s="206"/>
      <c r="D364" s="197"/>
      <c r="E364" s="197"/>
      <c r="F364" s="203"/>
      <c r="G364" s="204"/>
      <c r="H364" s="200"/>
      <c r="M364" s="99"/>
      <c r="N364" s="100"/>
      <c r="O364" s="200"/>
      <c r="T364" s="99"/>
      <c r="U364" s="100"/>
      <c r="V364" s="200"/>
      <c r="AA364" s="99"/>
      <c r="AB364" s="100"/>
      <c r="AC364" s="200"/>
      <c r="AD364" s="200"/>
      <c r="AI364" s="101"/>
      <c r="AJ364" s="100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</row>
    <row r="365" spans="1:52" ht="15.75" customHeight="1" x14ac:dyDescent="0.2">
      <c r="A365" s="61"/>
      <c r="B365" s="205"/>
      <c r="C365" s="206"/>
      <c r="D365" s="197"/>
      <c r="E365" s="197"/>
      <c r="F365" s="203"/>
      <c r="G365" s="204"/>
      <c r="H365" s="200"/>
      <c r="M365" s="99"/>
      <c r="N365" s="100"/>
      <c r="O365" s="200"/>
      <c r="T365" s="99"/>
      <c r="U365" s="100"/>
      <c r="V365" s="200"/>
      <c r="AA365" s="99"/>
      <c r="AB365" s="100"/>
      <c r="AC365" s="200"/>
      <c r="AD365" s="200"/>
      <c r="AI365" s="101"/>
      <c r="AJ365" s="100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</row>
    <row r="366" spans="1:52" ht="15.75" customHeight="1" x14ac:dyDescent="0.2">
      <c r="A366" s="61"/>
      <c r="B366" s="205"/>
      <c r="C366" s="206"/>
      <c r="D366" s="197"/>
      <c r="E366" s="197"/>
      <c r="F366" s="203"/>
      <c r="G366" s="204"/>
      <c r="H366" s="200"/>
      <c r="M366" s="99"/>
      <c r="N366" s="100"/>
      <c r="O366" s="200"/>
      <c r="T366" s="99"/>
      <c r="U366" s="100"/>
      <c r="V366" s="200"/>
      <c r="AA366" s="99"/>
      <c r="AB366" s="100"/>
      <c r="AC366" s="200"/>
      <c r="AD366" s="200"/>
      <c r="AI366" s="101"/>
      <c r="AJ366" s="100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</row>
    <row r="367" spans="1:52" ht="15.75" customHeight="1" x14ac:dyDescent="0.2">
      <c r="A367" s="61"/>
      <c r="B367" s="205"/>
      <c r="C367" s="206"/>
      <c r="D367" s="197"/>
      <c r="E367" s="197"/>
      <c r="F367" s="203"/>
      <c r="G367" s="204"/>
      <c r="H367" s="200"/>
      <c r="M367" s="99"/>
      <c r="N367" s="100"/>
      <c r="O367" s="200"/>
      <c r="T367" s="99"/>
      <c r="U367" s="100"/>
      <c r="V367" s="200"/>
      <c r="AA367" s="99"/>
      <c r="AB367" s="100"/>
      <c r="AC367" s="200"/>
      <c r="AD367" s="200"/>
      <c r="AI367" s="101"/>
      <c r="AJ367" s="100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</row>
    <row r="368" spans="1:52" ht="15.75" customHeight="1" x14ac:dyDescent="0.2">
      <c r="A368" s="61"/>
      <c r="B368" s="205"/>
      <c r="C368" s="206"/>
      <c r="D368" s="197"/>
      <c r="E368" s="197"/>
      <c r="F368" s="203"/>
      <c r="G368" s="204"/>
      <c r="H368" s="200"/>
      <c r="M368" s="99"/>
      <c r="N368" s="100"/>
      <c r="O368" s="200"/>
      <c r="T368" s="99"/>
      <c r="U368" s="100"/>
      <c r="V368" s="200"/>
      <c r="AA368" s="99"/>
      <c r="AB368" s="100"/>
      <c r="AC368" s="200"/>
      <c r="AD368" s="200"/>
      <c r="AI368" s="101"/>
      <c r="AJ368" s="100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</row>
    <row r="369" spans="1:52" ht="15.75" customHeight="1" x14ac:dyDescent="0.2">
      <c r="A369" s="61"/>
      <c r="B369" s="205"/>
      <c r="C369" s="206"/>
      <c r="D369" s="197"/>
      <c r="E369" s="197"/>
      <c r="F369" s="203"/>
      <c r="G369" s="204"/>
      <c r="H369" s="200"/>
      <c r="M369" s="99"/>
      <c r="N369" s="100"/>
      <c r="O369" s="200"/>
      <c r="T369" s="99"/>
      <c r="U369" s="100"/>
      <c r="V369" s="200"/>
      <c r="AA369" s="99"/>
      <c r="AB369" s="100"/>
      <c r="AC369" s="200"/>
      <c r="AD369" s="200"/>
      <c r="AI369" s="101"/>
      <c r="AJ369" s="100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</row>
    <row r="370" spans="1:52" ht="15.75" customHeight="1" x14ac:dyDescent="0.2">
      <c r="A370" s="61"/>
      <c r="B370" s="205"/>
      <c r="C370" s="206"/>
      <c r="D370" s="197"/>
      <c r="E370" s="197"/>
      <c r="F370" s="203"/>
      <c r="G370" s="204"/>
      <c r="H370" s="200"/>
      <c r="M370" s="99"/>
      <c r="N370" s="100"/>
      <c r="O370" s="200"/>
      <c r="T370" s="99"/>
      <c r="U370" s="100"/>
      <c r="V370" s="200"/>
      <c r="AA370" s="99"/>
      <c r="AB370" s="100"/>
      <c r="AC370" s="200"/>
      <c r="AD370" s="200"/>
      <c r="AI370" s="101"/>
      <c r="AJ370" s="100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</row>
    <row r="371" spans="1:52" ht="15.75" customHeight="1" x14ac:dyDescent="0.2">
      <c r="A371" s="61"/>
      <c r="B371" s="205"/>
      <c r="C371" s="206"/>
      <c r="D371" s="197"/>
      <c r="E371" s="197"/>
      <c r="F371" s="203"/>
      <c r="G371" s="204"/>
      <c r="H371" s="200"/>
      <c r="M371" s="99"/>
      <c r="N371" s="100"/>
      <c r="O371" s="200"/>
      <c r="T371" s="99"/>
      <c r="U371" s="100"/>
      <c r="V371" s="200"/>
      <c r="AA371" s="99"/>
      <c r="AB371" s="100"/>
      <c r="AC371" s="200"/>
      <c r="AD371" s="200"/>
      <c r="AI371" s="101"/>
      <c r="AJ371" s="100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</row>
    <row r="372" spans="1:52" ht="15.75" customHeight="1" x14ac:dyDescent="0.2">
      <c r="A372" s="61"/>
      <c r="B372" s="205"/>
      <c r="C372" s="206"/>
      <c r="D372" s="197"/>
      <c r="E372" s="197"/>
      <c r="F372" s="203"/>
      <c r="G372" s="204"/>
      <c r="H372" s="200"/>
      <c r="M372" s="99"/>
      <c r="N372" s="100"/>
      <c r="O372" s="200"/>
      <c r="T372" s="99"/>
      <c r="U372" s="100"/>
      <c r="V372" s="200"/>
      <c r="AA372" s="99"/>
      <c r="AB372" s="100"/>
      <c r="AC372" s="200"/>
      <c r="AD372" s="200"/>
      <c r="AI372" s="101"/>
      <c r="AJ372" s="100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</row>
    <row r="373" spans="1:52" ht="15.75" customHeight="1" x14ac:dyDescent="0.2">
      <c r="A373" s="61"/>
      <c r="B373" s="205"/>
      <c r="C373" s="206"/>
      <c r="D373" s="197"/>
      <c r="E373" s="197"/>
      <c r="F373" s="203"/>
      <c r="G373" s="204"/>
      <c r="H373" s="200"/>
      <c r="M373" s="99"/>
      <c r="N373" s="100"/>
      <c r="O373" s="200"/>
      <c r="T373" s="99"/>
      <c r="U373" s="100"/>
      <c r="V373" s="200"/>
      <c r="AA373" s="99"/>
      <c r="AB373" s="100"/>
      <c r="AC373" s="200"/>
      <c r="AD373" s="200"/>
      <c r="AI373" s="101"/>
      <c r="AJ373" s="100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</row>
    <row r="374" spans="1:52" ht="15.75" customHeight="1" x14ac:dyDescent="0.2">
      <c r="A374" s="61"/>
      <c r="B374" s="205"/>
      <c r="C374" s="206"/>
      <c r="D374" s="197"/>
      <c r="E374" s="197"/>
      <c r="F374" s="203"/>
      <c r="G374" s="204"/>
      <c r="H374" s="200"/>
      <c r="M374" s="99"/>
      <c r="N374" s="100"/>
      <c r="O374" s="200"/>
      <c r="T374" s="99"/>
      <c r="U374" s="100"/>
      <c r="V374" s="200"/>
      <c r="AA374" s="99"/>
      <c r="AB374" s="100"/>
      <c r="AC374" s="200"/>
      <c r="AD374" s="200"/>
      <c r="AI374" s="101"/>
      <c r="AJ374" s="100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</row>
    <row r="375" spans="1:52" ht="15.75" customHeight="1" x14ac:dyDescent="0.2">
      <c r="A375" s="61"/>
      <c r="B375" s="205"/>
      <c r="C375" s="206"/>
      <c r="D375" s="197"/>
      <c r="E375" s="197"/>
      <c r="F375" s="203"/>
      <c r="G375" s="204"/>
      <c r="H375" s="200"/>
      <c r="M375" s="99"/>
      <c r="N375" s="100"/>
      <c r="O375" s="200"/>
      <c r="T375" s="99"/>
      <c r="U375" s="100"/>
      <c r="V375" s="200"/>
      <c r="AA375" s="99"/>
      <c r="AB375" s="100"/>
      <c r="AC375" s="200"/>
      <c r="AD375" s="200"/>
      <c r="AI375" s="101"/>
      <c r="AJ375" s="100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</row>
    <row r="376" spans="1:52" ht="15.75" customHeight="1" x14ac:dyDescent="0.2">
      <c r="A376" s="61"/>
      <c r="B376" s="205"/>
      <c r="C376" s="206"/>
      <c r="D376" s="197"/>
      <c r="E376" s="197"/>
      <c r="F376" s="203"/>
      <c r="G376" s="204"/>
      <c r="H376" s="200"/>
      <c r="M376" s="99"/>
      <c r="N376" s="100"/>
      <c r="O376" s="200"/>
      <c r="T376" s="99"/>
      <c r="U376" s="100"/>
      <c r="V376" s="200"/>
      <c r="AA376" s="99"/>
      <c r="AB376" s="100"/>
      <c r="AC376" s="200"/>
      <c r="AD376" s="200"/>
      <c r="AI376" s="101"/>
      <c r="AJ376" s="100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</row>
    <row r="377" spans="1:52" ht="15.75" customHeight="1" x14ac:dyDescent="0.2">
      <c r="A377" s="61"/>
      <c r="B377" s="205"/>
      <c r="C377" s="206"/>
      <c r="D377" s="197"/>
      <c r="E377" s="197"/>
      <c r="F377" s="203"/>
      <c r="G377" s="204"/>
      <c r="H377" s="200"/>
      <c r="M377" s="99"/>
      <c r="N377" s="100"/>
      <c r="O377" s="200"/>
      <c r="T377" s="99"/>
      <c r="U377" s="100"/>
      <c r="V377" s="200"/>
      <c r="AA377" s="99"/>
      <c r="AB377" s="100"/>
      <c r="AC377" s="200"/>
      <c r="AD377" s="200"/>
      <c r="AI377" s="101"/>
      <c r="AJ377" s="100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</row>
    <row r="378" spans="1:52" ht="15.75" customHeight="1" x14ac:dyDescent="0.2">
      <c r="A378" s="61"/>
      <c r="B378" s="205"/>
      <c r="C378" s="206"/>
      <c r="D378" s="197"/>
      <c r="E378" s="197"/>
      <c r="F378" s="203"/>
      <c r="G378" s="204"/>
      <c r="H378" s="200"/>
      <c r="M378" s="99"/>
      <c r="N378" s="100"/>
      <c r="O378" s="200"/>
      <c r="T378" s="99"/>
      <c r="U378" s="100"/>
      <c r="V378" s="200"/>
      <c r="AA378" s="99"/>
      <c r="AB378" s="100"/>
      <c r="AC378" s="200"/>
      <c r="AD378" s="200"/>
      <c r="AI378" s="101"/>
      <c r="AJ378" s="100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</row>
    <row r="379" spans="1:52" ht="15.75" customHeight="1" x14ac:dyDescent="0.2">
      <c r="A379" s="61"/>
      <c r="B379" s="205"/>
      <c r="C379" s="206"/>
      <c r="D379" s="197"/>
      <c r="E379" s="197"/>
      <c r="F379" s="203"/>
      <c r="G379" s="204"/>
      <c r="H379" s="200"/>
      <c r="M379" s="99"/>
      <c r="N379" s="100"/>
      <c r="O379" s="200"/>
      <c r="T379" s="99"/>
      <c r="U379" s="100"/>
      <c r="V379" s="200"/>
      <c r="AA379" s="99"/>
      <c r="AB379" s="100"/>
      <c r="AC379" s="200"/>
      <c r="AD379" s="200"/>
      <c r="AI379" s="101"/>
      <c r="AJ379" s="100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</row>
    <row r="380" spans="1:52" ht="15.75" customHeight="1" x14ac:dyDescent="0.2">
      <c r="A380" s="61"/>
      <c r="B380" s="205"/>
      <c r="C380" s="206"/>
      <c r="D380" s="197"/>
      <c r="E380" s="197"/>
      <c r="F380" s="203"/>
      <c r="G380" s="204"/>
      <c r="H380" s="200"/>
      <c r="M380" s="99"/>
      <c r="N380" s="100"/>
      <c r="O380" s="200"/>
      <c r="T380" s="99"/>
      <c r="U380" s="100"/>
      <c r="V380" s="200"/>
      <c r="AA380" s="99"/>
      <c r="AB380" s="100"/>
      <c r="AC380" s="200"/>
      <c r="AD380" s="200"/>
      <c r="AI380" s="101"/>
      <c r="AJ380" s="100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</row>
    <row r="381" spans="1:52" ht="15.75" customHeight="1" x14ac:dyDescent="0.2">
      <c r="A381" s="61"/>
      <c r="B381" s="205"/>
      <c r="C381" s="206"/>
      <c r="D381" s="197"/>
      <c r="E381" s="197"/>
      <c r="F381" s="203"/>
      <c r="G381" s="204"/>
      <c r="H381" s="200"/>
      <c r="M381" s="99"/>
      <c r="N381" s="100"/>
      <c r="O381" s="200"/>
      <c r="T381" s="99"/>
      <c r="U381" s="100"/>
      <c r="V381" s="200"/>
      <c r="AA381" s="99"/>
      <c r="AB381" s="100"/>
      <c r="AC381" s="200"/>
      <c r="AD381" s="200"/>
      <c r="AI381" s="101"/>
      <c r="AJ381" s="100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</row>
    <row r="382" spans="1:52" ht="15.75" customHeight="1" x14ac:dyDescent="0.2">
      <c r="A382" s="61"/>
      <c r="B382" s="205"/>
      <c r="C382" s="206"/>
      <c r="D382" s="197"/>
      <c r="E382" s="197"/>
      <c r="F382" s="203"/>
      <c r="G382" s="204"/>
      <c r="H382" s="200"/>
      <c r="M382" s="99"/>
      <c r="N382" s="100"/>
      <c r="O382" s="200"/>
      <c r="T382" s="99"/>
      <c r="U382" s="100"/>
      <c r="V382" s="200"/>
      <c r="AA382" s="99"/>
      <c r="AB382" s="100"/>
      <c r="AC382" s="200"/>
      <c r="AD382" s="200"/>
      <c r="AI382" s="101"/>
      <c r="AJ382" s="100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</row>
    <row r="383" spans="1:52" ht="15.75" customHeight="1" x14ac:dyDescent="0.2">
      <c r="A383" s="61"/>
      <c r="B383" s="205"/>
      <c r="C383" s="206"/>
      <c r="D383" s="197"/>
      <c r="E383" s="197"/>
      <c r="F383" s="203"/>
      <c r="G383" s="204"/>
      <c r="H383" s="200"/>
      <c r="M383" s="99"/>
      <c r="N383" s="100"/>
      <c r="O383" s="200"/>
      <c r="T383" s="99"/>
      <c r="U383" s="100"/>
      <c r="V383" s="200"/>
      <c r="AA383" s="99"/>
      <c r="AB383" s="100"/>
      <c r="AC383" s="200"/>
      <c r="AD383" s="200"/>
      <c r="AI383" s="101"/>
      <c r="AJ383" s="100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</row>
    <row r="384" spans="1:52" ht="15.75" customHeight="1" x14ac:dyDescent="0.2">
      <c r="A384" s="61"/>
      <c r="B384" s="205"/>
      <c r="C384" s="206"/>
      <c r="D384" s="197"/>
      <c r="E384" s="197"/>
      <c r="F384" s="203"/>
      <c r="G384" s="204"/>
      <c r="H384" s="200"/>
      <c r="M384" s="99"/>
      <c r="N384" s="100"/>
      <c r="O384" s="200"/>
      <c r="T384" s="99"/>
      <c r="U384" s="100"/>
      <c r="V384" s="200"/>
      <c r="AA384" s="99"/>
      <c r="AB384" s="100"/>
      <c r="AC384" s="200"/>
      <c r="AD384" s="200"/>
      <c r="AI384" s="101"/>
      <c r="AJ384" s="100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</row>
    <row r="385" spans="1:52" ht="15.75" customHeight="1" x14ac:dyDescent="0.2">
      <c r="A385" s="61"/>
      <c r="B385" s="205"/>
      <c r="C385" s="206"/>
      <c r="D385" s="197"/>
      <c r="E385" s="197"/>
      <c r="F385" s="203"/>
      <c r="G385" s="204"/>
      <c r="H385" s="200"/>
      <c r="M385" s="99"/>
      <c r="N385" s="100"/>
      <c r="O385" s="200"/>
      <c r="T385" s="99"/>
      <c r="U385" s="100"/>
      <c r="V385" s="200"/>
      <c r="AA385" s="99"/>
      <c r="AB385" s="100"/>
      <c r="AC385" s="200"/>
      <c r="AD385" s="200"/>
      <c r="AI385" s="101"/>
      <c r="AJ385" s="100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</row>
    <row r="386" spans="1:52" ht="15.75" customHeight="1" x14ac:dyDescent="0.2">
      <c r="A386" s="61"/>
      <c r="B386" s="205"/>
      <c r="C386" s="206"/>
      <c r="D386" s="197"/>
      <c r="E386" s="197"/>
      <c r="F386" s="203"/>
      <c r="G386" s="204"/>
      <c r="H386" s="200"/>
      <c r="M386" s="99"/>
      <c r="N386" s="100"/>
      <c r="O386" s="200"/>
      <c r="T386" s="99"/>
      <c r="U386" s="100"/>
      <c r="V386" s="200"/>
      <c r="AA386" s="99"/>
      <c r="AB386" s="100"/>
      <c r="AC386" s="200"/>
      <c r="AD386" s="200"/>
      <c r="AI386" s="101"/>
      <c r="AJ386" s="100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</row>
    <row r="387" spans="1:52" ht="15.75" customHeight="1" x14ac:dyDescent="0.2">
      <c r="A387" s="61"/>
      <c r="B387" s="205"/>
      <c r="C387" s="206"/>
      <c r="D387" s="197"/>
      <c r="E387" s="197"/>
      <c r="F387" s="203"/>
      <c r="G387" s="204"/>
      <c r="H387" s="200"/>
      <c r="M387" s="99"/>
      <c r="N387" s="100"/>
      <c r="O387" s="200"/>
      <c r="T387" s="99"/>
      <c r="U387" s="100"/>
      <c r="V387" s="200"/>
      <c r="AA387" s="99"/>
      <c r="AB387" s="100"/>
      <c r="AC387" s="200"/>
      <c r="AD387" s="200"/>
      <c r="AI387" s="101"/>
      <c r="AJ387" s="100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</row>
    <row r="388" spans="1:52" ht="15.75" customHeight="1" x14ac:dyDescent="0.2">
      <c r="A388" s="61"/>
      <c r="B388" s="205"/>
      <c r="C388" s="206"/>
      <c r="D388" s="197"/>
      <c r="E388" s="197"/>
      <c r="F388" s="203"/>
      <c r="G388" s="204"/>
      <c r="H388" s="200"/>
      <c r="M388" s="99"/>
      <c r="N388" s="100"/>
      <c r="O388" s="200"/>
      <c r="T388" s="99"/>
      <c r="U388" s="100"/>
      <c r="V388" s="200"/>
      <c r="AA388" s="99"/>
      <c r="AB388" s="100"/>
      <c r="AC388" s="200"/>
      <c r="AD388" s="200"/>
      <c r="AI388" s="101"/>
      <c r="AJ388" s="100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</row>
    <row r="389" spans="1:52" ht="15.75" customHeight="1" x14ac:dyDescent="0.2">
      <c r="A389" s="61"/>
      <c r="B389" s="205"/>
      <c r="C389" s="206"/>
      <c r="D389" s="197"/>
      <c r="E389" s="197"/>
      <c r="F389" s="203"/>
      <c r="G389" s="204"/>
      <c r="H389" s="200"/>
      <c r="M389" s="99"/>
      <c r="N389" s="100"/>
      <c r="O389" s="200"/>
      <c r="T389" s="99"/>
      <c r="U389" s="100"/>
      <c r="V389" s="200"/>
      <c r="AA389" s="99"/>
      <c r="AB389" s="100"/>
      <c r="AC389" s="200"/>
      <c r="AD389" s="200"/>
      <c r="AI389" s="101"/>
      <c r="AJ389" s="100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</row>
    <row r="390" spans="1:52" ht="15.75" customHeight="1" x14ac:dyDescent="0.2">
      <c r="A390" s="61"/>
      <c r="B390" s="205"/>
      <c r="C390" s="206"/>
      <c r="D390" s="197"/>
      <c r="E390" s="197"/>
      <c r="F390" s="203"/>
      <c r="G390" s="204"/>
      <c r="H390" s="200"/>
      <c r="M390" s="99"/>
      <c r="N390" s="100"/>
      <c r="O390" s="200"/>
      <c r="T390" s="99"/>
      <c r="U390" s="100"/>
      <c r="V390" s="200"/>
      <c r="AA390" s="99"/>
      <c r="AB390" s="100"/>
      <c r="AC390" s="200"/>
      <c r="AD390" s="200"/>
      <c r="AI390" s="101"/>
      <c r="AJ390" s="100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</row>
    <row r="391" spans="1:52" ht="15.75" customHeight="1" x14ac:dyDescent="0.2">
      <c r="A391" s="61"/>
      <c r="B391" s="205"/>
      <c r="C391" s="206"/>
      <c r="D391" s="197"/>
      <c r="E391" s="197"/>
      <c r="F391" s="203"/>
      <c r="G391" s="204"/>
      <c r="H391" s="200"/>
      <c r="M391" s="99"/>
      <c r="N391" s="100"/>
      <c r="O391" s="200"/>
      <c r="T391" s="99"/>
      <c r="U391" s="100"/>
      <c r="V391" s="200"/>
      <c r="AA391" s="99"/>
      <c r="AB391" s="100"/>
      <c r="AC391" s="200"/>
      <c r="AD391" s="200"/>
      <c r="AI391" s="101"/>
      <c r="AJ391" s="100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</row>
    <row r="392" spans="1:52" ht="15.75" customHeight="1" x14ac:dyDescent="0.2">
      <c r="A392" s="61"/>
      <c r="B392" s="205"/>
      <c r="C392" s="206"/>
      <c r="D392" s="197"/>
      <c r="E392" s="197"/>
      <c r="F392" s="203"/>
      <c r="G392" s="204"/>
      <c r="H392" s="200"/>
      <c r="M392" s="99"/>
      <c r="N392" s="100"/>
      <c r="O392" s="200"/>
      <c r="T392" s="99"/>
      <c r="U392" s="100"/>
      <c r="V392" s="200"/>
      <c r="AA392" s="99"/>
      <c r="AB392" s="100"/>
      <c r="AC392" s="200"/>
      <c r="AD392" s="200"/>
      <c r="AI392" s="101"/>
      <c r="AJ392" s="100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</row>
    <row r="393" spans="1:52" ht="15.75" customHeight="1" x14ac:dyDescent="0.2">
      <c r="A393" s="61"/>
      <c r="B393" s="205"/>
      <c r="C393" s="206"/>
      <c r="D393" s="197"/>
      <c r="E393" s="197"/>
      <c r="F393" s="203"/>
      <c r="G393" s="204"/>
      <c r="H393" s="200"/>
      <c r="M393" s="99"/>
      <c r="N393" s="100"/>
      <c r="O393" s="200"/>
      <c r="T393" s="99"/>
      <c r="U393" s="100"/>
      <c r="V393" s="200"/>
      <c r="AA393" s="99"/>
      <c r="AB393" s="100"/>
      <c r="AC393" s="200"/>
      <c r="AD393" s="200"/>
      <c r="AI393" s="101"/>
      <c r="AJ393" s="100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</row>
    <row r="394" spans="1:52" ht="15.75" customHeight="1" x14ac:dyDescent="0.2">
      <c r="A394" s="61"/>
      <c r="B394" s="205"/>
      <c r="C394" s="206"/>
      <c r="D394" s="197"/>
      <c r="E394" s="197"/>
      <c r="F394" s="203"/>
      <c r="G394" s="204"/>
      <c r="H394" s="200"/>
      <c r="M394" s="99"/>
      <c r="N394" s="100"/>
      <c r="O394" s="200"/>
      <c r="T394" s="99"/>
      <c r="U394" s="100"/>
      <c r="V394" s="200"/>
      <c r="AA394" s="99"/>
      <c r="AB394" s="100"/>
      <c r="AC394" s="200"/>
      <c r="AD394" s="200"/>
      <c r="AI394" s="101"/>
      <c r="AJ394" s="100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</row>
    <row r="395" spans="1:52" ht="15.75" customHeight="1" x14ac:dyDescent="0.2">
      <c r="A395" s="61"/>
      <c r="B395" s="205"/>
      <c r="C395" s="206"/>
      <c r="D395" s="197"/>
      <c r="E395" s="197"/>
      <c r="F395" s="203"/>
      <c r="G395" s="204"/>
      <c r="H395" s="200"/>
      <c r="M395" s="99"/>
      <c r="N395" s="100"/>
      <c r="O395" s="200"/>
      <c r="T395" s="99"/>
      <c r="U395" s="100"/>
      <c r="V395" s="200"/>
      <c r="AA395" s="99"/>
      <c r="AB395" s="100"/>
      <c r="AC395" s="200"/>
      <c r="AD395" s="200"/>
      <c r="AI395" s="101"/>
      <c r="AJ395" s="100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</row>
    <row r="396" spans="1:52" ht="15.75" customHeight="1" x14ac:dyDescent="0.2">
      <c r="A396" s="61"/>
      <c r="B396" s="205"/>
      <c r="C396" s="206"/>
      <c r="D396" s="197"/>
      <c r="E396" s="197"/>
      <c r="F396" s="203"/>
      <c r="G396" s="204"/>
      <c r="H396" s="200"/>
      <c r="M396" s="99"/>
      <c r="N396" s="100"/>
      <c r="O396" s="200"/>
      <c r="T396" s="99"/>
      <c r="U396" s="100"/>
      <c r="V396" s="200"/>
      <c r="AA396" s="99"/>
      <c r="AB396" s="100"/>
      <c r="AC396" s="200"/>
      <c r="AD396" s="200"/>
      <c r="AI396" s="101"/>
      <c r="AJ396" s="100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</row>
    <row r="397" spans="1:52" ht="15.75" customHeight="1" x14ac:dyDescent="0.2">
      <c r="A397" s="61"/>
      <c r="B397" s="205"/>
      <c r="C397" s="206"/>
      <c r="D397" s="197"/>
      <c r="E397" s="197"/>
      <c r="F397" s="203"/>
      <c r="G397" s="204"/>
      <c r="H397" s="200"/>
      <c r="M397" s="99"/>
      <c r="N397" s="100"/>
      <c r="O397" s="200"/>
      <c r="T397" s="99"/>
      <c r="U397" s="100"/>
      <c r="V397" s="200"/>
      <c r="AA397" s="99"/>
      <c r="AB397" s="100"/>
      <c r="AC397" s="200"/>
      <c r="AD397" s="200"/>
      <c r="AI397" s="101"/>
      <c r="AJ397" s="100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</row>
    <row r="398" spans="1:52" ht="15.75" customHeight="1" x14ac:dyDescent="0.2">
      <c r="A398" s="61"/>
      <c r="B398" s="205"/>
      <c r="C398" s="206"/>
      <c r="D398" s="197"/>
      <c r="E398" s="197"/>
      <c r="F398" s="203"/>
      <c r="G398" s="204"/>
      <c r="H398" s="200"/>
      <c r="M398" s="99"/>
      <c r="N398" s="100"/>
      <c r="O398" s="200"/>
      <c r="T398" s="99"/>
      <c r="U398" s="100"/>
      <c r="V398" s="200"/>
      <c r="AA398" s="99"/>
      <c r="AB398" s="100"/>
      <c r="AC398" s="200"/>
      <c r="AD398" s="200"/>
      <c r="AI398" s="101"/>
      <c r="AJ398" s="100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</row>
    <row r="399" spans="1:52" ht="15.75" customHeight="1" x14ac:dyDescent="0.2">
      <c r="A399" s="61"/>
      <c r="B399" s="205"/>
      <c r="C399" s="206"/>
      <c r="D399" s="197"/>
      <c r="E399" s="197"/>
      <c r="F399" s="203"/>
      <c r="G399" s="204"/>
      <c r="H399" s="200"/>
      <c r="M399" s="99"/>
      <c r="N399" s="100"/>
      <c r="O399" s="200"/>
      <c r="T399" s="99"/>
      <c r="U399" s="100"/>
      <c r="V399" s="200"/>
      <c r="AA399" s="99"/>
      <c r="AB399" s="100"/>
      <c r="AC399" s="200"/>
      <c r="AD399" s="200"/>
      <c r="AI399" s="101"/>
      <c r="AJ399" s="100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</row>
    <row r="400" spans="1:52" ht="15.75" customHeight="1" x14ac:dyDescent="0.2">
      <c r="A400" s="61"/>
      <c r="B400" s="205"/>
      <c r="C400" s="206"/>
      <c r="D400" s="197"/>
      <c r="E400" s="197"/>
      <c r="F400" s="203"/>
      <c r="G400" s="204"/>
      <c r="H400" s="200"/>
      <c r="M400" s="99"/>
      <c r="N400" s="100"/>
      <c r="O400" s="200"/>
      <c r="T400" s="99"/>
      <c r="U400" s="100"/>
      <c r="V400" s="200"/>
      <c r="AA400" s="99"/>
      <c r="AB400" s="100"/>
      <c r="AC400" s="200"/>
      <c r="AD400" s="200"/>
      <c r="AI400" s="101"/>
      <c r="AJ400" s="100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</row>
    <row r="401" spans="1:52" ht="15.75" customHeight="1" x14ac:dyDescent="0.2">
      <c r="A401" s="61"/>
      <c r="B401" s="205"/>
      <c r="C401" s="206"/>
      <c r="D401" s="197"/>
      <c r="E401" s="197"/>
      <c r="F401" s="203"/>
      <c r="G401" s="204"/>
      <c r="H401" s="200"/>
      <c r="M401" s="99"/>
      <c r="N401" s="100"/>
      <c r="O401" s="200"/>
      <c r="T401" s="99"/>
      <c r="U401" s="100"/>
      <c r="V401" s="200"/>
      <c r="AA401" s="99"/>
      <c r="AB401" s="100"/>
      <c r="AC401" s="200"/>
      <c r="AD401" s="200"/>
      <c r="AI401" s="101"/>
      <c r="AJ401" s="100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</row>
    <row r="402" spans="1:52" ht="15.75" customHeight="1" x14ac:dyDescent="0.2">
      <c r="A402" s="61"/>
      <c r="B402" s="205"/>
      <c r="C402" s="206"/>
      <c r="D402" s="197"/>
      <c r="E402" s="197"/>
      <c r="F402" s="203"/>
      <c r="G402" s="204"/>
      <c r="H402" s="200"/>
      <c r="M402" s="99"/>
      <c r="N402" s="100"/>
      <c r="O402" s="200"/>
      <c r="T402" s="99"/>
      <c r="U402" s="100"/>
      <c r="V402" s="200"/>
      <c r="AA402" s="99"/>
      <c r="AB402" s="100"/>
      <c r="AC402" s="200"/>
      <c r="AD402" s="200"/>
      <c r="AI402" s="101"/>
      <c r="AJ402" s="100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</row>
    <row r="403" spans="1:52" ht="15.75" customHeight="1" x14ac:dyDescent="0.2">
      <c r="A403" s="61"/>
      <c r="B403" s="205"/>
      <c r="C403" s="206"/>
      <c r="D403" s="197"/>
      <c r="E403" s="197"/>
      <c r="F403" s="203"/>
      <c r="G403" s="204"/>
      <c r="H403" s="200"/>
      <c r="M403" s="99"/>
      <c r="N403" s="100"/>
      <c r="O403" s="200"/>
      <c r="T403" s="99"/>
      <c r="U403" s="100"/>
      <c r="V403" s="200"/>
      <c r="AA403" s="99"/>
      <c r="AB403" s="100"/>
      <c r="AC403" s="200"/>
      <c r="AD403" s="200"/>
      <c r="AI403" s="101"/>
      <c r="AJ403" s="100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</row>
    <row r="404" spans="1:52" ht="15.75" customHeight="1" x14ac:dyDescent="0.2">
      <c r="A404" s="61"/>
      <c r="B404" s="205"/>
      <c r="C404" s="206"/>
      <c r="D404" s="197"/>
      <c r="E404" s="197"/>
      <c r="F404" s="203"/>
      <c r="G404" s="204"/>
      <c r="H404" s="200"/>
      <c r="M404" s="99"/>
      <c r="N404" s="100"/>
      <c r="O404" s="200"/>
      <c r="T404" s="99"/>
      <c r="U404" s="100"/>
      <c r="V404" s="200"/>
      <c r="AA404" s="99"/>
      <c r="AB404" s="100"/>
      <c r="AC404" s="200"/>
      <c r="AD404" s="200"/>
      <c r="AI404" s="101"/>
      <c r="AJ404" s="100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</row>
    <row r="405" spans="1:52" ht="15.75" customHeight="1" x14ac:dyDescent="0.2">
      <c r="A405" s="61"/>
      <c r="B405" s="205"/>
      <c r="C405" s="206"/>
      <c r="D405" s="197"/>
      <c r="E405" s="197"/>
      <c r="F405" s="203"/>
      <c r="G405" s="204"/>
      <c r="H405" s="200"/>
      <c r="M405" s="99"/>
      <c r="N405" s="100"/>
      <c r="O405" s="200"/>
      <c r="T405" s="99"/>
      <c r="U405" s="100"/>
      <c r="V405" s="200"/>
      <c r="AA405" s="99"/>
      <c r="AB405" s="100"/>
      <c r="AC405" s="200"/>
      <c r="AD405" s="200"/>
      <c r="AI405" s="101"/>
      <c r="AJ405" s="100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</row>
    <row r="406" spans="1:52" ht="15.75" customHeight="1" x14ac:dyDescent="0.2">
      <c r="A406" s="61"/>
      <c r="B406" s="205"/>
      <c r="C406" s="206"/>
      <c r="D406" s="197"/>
      <c r="E406" s="197"/>
      <c r="F406" s="203"/>
      <c r="G406" s="204"/>
      <c r="H406" s="200"/>
      <c r="M406" s="99"/>
      <c r="N406" s="100"/>
      <c r="O406" s="200"/>
      <c r="T406" s="99"/>
      <c r="U406" s="100"/>
      <c r="V406" s="200"/>
      <c r="AA406" s="99"/>
      <c r="AB406" s="100"/>
      <c r="AC406" s="200"/>
      <c r="AD406" s="200"/>
      <c r="AI406" s="101"/>
      <c r="AJ406" s="100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</row>
    <row r="407" spans="1:52" ht="15.75" customHeight="1" x14ac:dyDescent="0.2">
      <c r="A407" s="61"/>
      <c r="B407" s="205"/>
      <c r="C407" s="206"/>
      <c r="D407" s="197"/>
      <c r="E407" s="197"/>
      <c r="F407" s="203"/>
      <c r="G407" s="204"/>
      <c r="H407" s="200"/>
      <c r="M407" s="99"/>
      <c r="N407" s="100"/>
      <c r="O407" s="200"/>
      <c r="T407" s="99"/>
      <c r="U407" s="100"/>
      <c r="V407" s="200"/>
      <c r="AA407" s="99"/>
      <c r="AB407" s="100"/>
      <c r="AC407" s="200"/>
      <c r="AD407" s="200"/>
      <c r="AI407" s="101"/>
      <c r="AJ407" s="100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</row>
    <row r="408" spans="1:52" ht="15.75" customHeight="1" x14ac:dyDescent="0.2">
      <c r="A408" s="61"/>
      <c r="B408" s="205"/>
      <c r="C408" s="206"/>
      <c r="D408" s="197"/>
      <c r="E408" s="197"/>
      <c r="F408" s="203"/>
      <c r="G408" s="204"/>
      <c r="H408" s="200"/>
      <c r="M408" s="99"/>
      <c r="N408" s="100"/>
      <c r="O408" s="200"/>
      <c r="T408" s="99"/>
      <c r="U408" s="100"/>
      <c r="V408" s="200"/>
      <c r="AA408" s="99"/>
      <c r="AB408" s="100"/>
      <c r="AC408" s="200"/>
      <c r="AD408" s="200"/>
      <c r="AI408" s="101"/>
      <c r="AJ408" s="100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</row>
    <row r="409" spans="1:52" ht="15.75" customHeight="1" x14ac:dyDescent="0.2">
      <c r="A409" s="61"/>
      <c r="B409" s="205"/>
      <c r="C409" s="206"/>
      <c r="D409" s="197"/>
      <c r="E409" s="197"/>
      <c r="F409" s="203"/>
      <c r="G409" s="204"/>
      <c r="H409" s="200"/>
      <c r="M409" s="99"/>
      <c r="N409" s="100"/>
      <c r="O409" s="200"/>
      <c r="T409" s="99"/>
      <c r="U409" s="100"/>
      <c r="V409" s="200"/>
      <c r="AA409" s="99"/>
      <c r="AB409" s="100"/>
      <c r="AC409" s="200"/>
      <c r="AD409" s="200"/>
      <c r="AI409" s="101"/>
      <c r="AJ409" s="100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</row>
    <row r="410" spans="1:52" ht="15.75" customHeight="1" x14ac:dyDescent="0.2">
      <c r="A410" s="61"/>
      <c r="B410" s="205"/>
      <c r="C410" s="206"/>
      <c r="D410" s="197"/>
      <c r="E410" s="197"/>
      <c r="F410" s="203"/>
      <c r="G410" s="204"/>
      <c r="H410" s="200"/>
      <c r="M410" s="99"/>
      <c r="N410" s="100"/>
      <c r="O410" s="200"/>
      <c r="T410" s="99"/>
      <c r="U410" s="100"/>
      <c r="V410" s="200"/>
      <c r="AA410" s="99"/>
      <c r="AB410" s="100"/>
      <c r="AC410" s="200"/>
      <c r="AD410" s="200"/>
      <c r="AI410" s="101"/>
      <c r="AJ410" s="100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</row>
    <row r="411" spans="1:52" ht="15.75" customHeight="1" x14ac:dyDescent="0.2">
      <c r="A411" s="61"/>
      <c r="B411" s="205"/>
      <c r="C411" s="206"/>
      <c r="D411" s="197"/>
      <c r="E411" s="197"/>
      <c r="F411" s="203"/>
      <c r="G411" s="204"/>
      <c r="H411" s="200"/>
      <c r="M411" s="99"/>
      <c r="N411" s="100"/>
      <c r="O411" s="200"/>
      <c r="T411" s="99"/>
      <c r="U411" s="100"/>
      <c r="V411" s="200"/>
      <c r="AA411" s="99"/>
      <c r="AB411" s="100"/>
      <c r="AC411" s="200"/>
      <c r="AD411" s="200"/>
      <c r="AI411" s="101"/>
      <c r="AJ411" s="100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</row>
    <row r="412" spans="1:52" ht="15.75" customHeight="1" x14ac:dyDescent="0.2">
      <c r="A412" s="61"/>
      <c r="B412" s="205"/>
      <c r="C412" s="206"/>
      <c r="D412" s="197"/>
      <c r="E412" s="197"/>
      <c r="F412" s="203"/>
      <c r="G412" s="204"/>
      <c r="H412" s="200"/>
      <c r="M412" s="99"/>
      <c r="N412" s="100"/>
      <c r="O412" s="200"/>
      <c r="T412" s="99"/>
      <c r="U412" s="100"/>
      <c r="V412" s="200"/>
      <c r="AA412" s="99"/>
      <c r="AB412" s="100"/>
      <c r="AC412" s="200"/>
      <c r="AD412" s="200"/>
      <c r="AI412" s="101"/>
      <c r="AJ412" s="100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</row>
    <row r="413" spans="1:52" ht="15.75" customHeight="1" x14ac:dyDescent="0.2">
      <c r="A413" s="61"/>
      <c r="B413" s="205"/>
      <c r="C413" s="206"/>
      <c r="D413" s="197"/>
      <c r="E413" s="197"/>
      <c r="F413" s="203"/>
      <c r="G413" s="204"/>
      <c r="H413" s="200"/>
      <c r="M413" s="99"/>
      <c r="N413" s="100"/>
      <c r="O413" s="200"/>
      <c r="T413" s="99"/>
      <c r="U413" s="100"/>
      <c r="V413" s="200"/>
      <c r="AA413" s="99"/>
      <c r="AB413" s="100"/>
      <c r="AC413" s="200"/>
      <c r="AD413" s="200"/>
      <c r="AI413" s="101"/>
      <c r="AJ413" s="100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</row>
    <row r="414" spans="1:52" ht="15.75" customHeight="1" x14ac:dyDescent="0.2">
      <c r="A414" s="61"/>
      <c r="B414" s="205"/>
      <c r="C414" s="206"/>
      <c r="D414" s="197"/>
      <c r="E414" s="197"/>
      <c r="F414" s="203"/>
      <c r="G414" s="204"/>
      <c r="H414" s="200"/>
      <c r="M414" s="99"/>
      <c r="N414" s="100"/>
      <c r="O414" s="200"/>
      <c r="T414" s="99"/>
      <c r="U414" s="100"/>
      <c r="V414" s="200"/>
      <c r="AA414" s="99"/>
      <c r="AB414" s="100"/>
      <c r="AC414" s="200"/>
      <c r="AD414" s="200"/>
      <c r="AI414" s="101"/>
      <c r="AJ414" s="100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</row>
    <row r="415" spans="1:52" ht="15.75" customHeight="1" x14ac:dyDescent="0.2">
      <c r="A415" s="61"/>
      <c r="B415" s="205"/>
      <c r="C415" s="206"/>
      <c r="D415" s="197"/>
      <c r="E415" s="197"/>
      <c r="F415" s="203"/>
      <c r="G415" s="204"/>
      <c r="H415" s="200"/>
      <c r="M415" s="99"/>
      <c r="N415" s="100"/>
      <c r="O415" s="200"/>
      <c r="T415" s="99"/>
      <c r="U415" s="100"/>
      <c r="V415" s="200"/>
      <c r="AA415" s="99"/>
      <c r="AB415" s="100"/>
      <c r="AC415" s="200"/>
      <c r="AD415" s="200"/>
      <c r="AI415" s="101"/>
      <c r="AJ415" s="100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</row>
    <row r="416" spans="1:52" ht="15.75" customHeight="1" x14ac:dyDescent="0.2">
      <c r="A416" s="61"/>
      <c r="B416" s="205"/>
      <c r="C416" s="206"/>
      <c r="D416" s="197"/>
      <c r="E416" s="197"/>
      <c r="F416" s="203"/>
      <c r="G416" s="204"/>
      <c r="H416" s="200"/>
      <c r="M416" s="99"/>
      <c r="N416" s="100"/>
      <c r="O416" s="200"/>
      <c r="T416" s="99"/>
      <c r="U416" s="100"/>
      <c r="V416" s="200"/>
      <c r="AA416" s="99"/>
      <c r="AB416" s="100"/>
      <c r="AC416" s="200"/>
      <c r="AD416" s="200"/>
      <c r="AI416" s="101"/>
      <c r="AJ416" s="100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</row>
    <row r="417" spans="1:52" ht="15.75" customHeight="1" x14ac:dyDescent="0.2">
      <c r="A417" s="61"/>
      <c r="B417" s="205"/>
      <c r="C417" s="206"/>
      <c r="D417" s="197"/>
      <c r="E417" s="197"/>
      <c r="F417" s="203"/>
      <c r="G417" s="204"/>
      <c r="H417" s="200"/>
      <c r="M417" s="99"/>
      <c r="N417" s="100"/>
      <c r="O417" s="200"/>
      <c r="T417" s="99"/>
      <c r="U417" s="100"/>
      <c r="V417" s="200"/>
      <c r="AA417" s="99"/>
      <c r="AB417" s="100"/>
      <c r="AC417" s="200"/>
      <c r="AD417" s="200"/>
      <c r="AI417" s="101"/>
      <c r="AJ417" s="100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</row>
    <row r="418" spans="1:52" ht="15.75" customHeight="1" x14ac:dyDescent="0.2">
      <c r="A418" s="61"/>
      <c r="B418" s="205"/>
      <c r="C418" s="206"/>
      <c r="D418" s="197"/>
      <c r="E418" s="197"/>
      <c r="F418" s="203"/>
      <c r="G418" s="204"/>
      <c r="H418" s="200"/>
      <c r="M418" s="99"/>
      <c r="N418" s="100"/>
      <c r="O418" s="200"/>
      <c r="T418" s="99"/>
      <c r="U418" s="100"/>
      <c r="V418" s="200"/>
      <c r="AA418" s="99"/>
      <c r="AB418" s="100"/>
      <c r="AC418" s="200"/>
      <c r="AD418" s="200"/>
      <c r="AI418" s="101"/>
      <c r="AJ418" s="100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</row>
    <row r="419" spans="1:52" ht="15.75" customHeight="1" x14ac:dyDescent="0.2">
      <c r="A419" s="61"/>
      <c r="B419" s="205"/>
      <c r="C419" s="206"/>
      <c r="D419" s="197"/>
      <c r="E419" s="197"/>
      <c r="F419" s="203"/>
      <c r="G419" s="204"/>
      <c r="H419" s="200"/>
      <c r="M419" s="99"/>
      <c r="N419" s="100"/>
      <c r="O419" s="200"/>
      <c r="T419" s="99"/>
      <c r="U419" s="100"/>
      <c r="V419" s="200"/>
      <c r="AA419" s="99"/>
      <c r="AB419" s="100"/>
      <c r="AC419" s="200"/>
      <c r="AD419" s="200"/>
      <c r="AI419" s="101"/>
      <c r="AJ419" s="100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</row>
    <row r="420" spans="1:52" ht="15.75" customHeight="1" x14ac:dyDescent="0.2">
      <c r="A420" s="61"/>
      <c r="B420" s="205"/>
      <c r="C420" s="206"/>
      <c r="D420" s="197"/>
      <c r="E420" s="197"/>
      <c r="F420" s="203"/>
      <c r="G420" s="204"/>
      <c r="H420" s="200"/>
      <c r="M420" s="99"/>
      <c r="N420" s="100"/>
      <c r="O420" s="200"/>
      <c r="T420" s="99"/>
      <c r="U420" s="100"/>
      <c r="V420" s="200"/>
      <c r="AA420" s="99"/>
      <c r="AB420" s="100"/>
      <c r="AC420" s="200"/>
      <c r="AD420" s="200"/>
      <c r="AI420" s="101"/>
      <c r="AJ420" s="100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2"/>
      <c r="AY420" s="62"/>
      <c r="AZ420" s="62"/>
    </row>
    <row r="421" spans="1:52" ht="15.75" customHeight="1" x14ac:dyDescent="0.2">
      <c r="A421" s="61"/>
      <c r="B421" s="205"/>
      <c r="C421" s="206"/>
      <c r="D421" s="197"/>
      <c r="E421" s="197"/>
      <c r="F421" s="203"/>
      <c r="G421" s="204"/>
      <c r="H421" s="200"/>
      <c r="M421" s="99"/>
      <c r="N421" s="100"/>
      <c r="O421" s="200"/>
      <c r="T421" s="99"/>
      <c r="U421" s="100"/>
      <c r="V421" s="200"/>
      <c r="AA421" s="99"/>
      <c r="AB421" s="100"/>
      <c r="AC421" s="200"/>
      <c r="AD421" s="200"/>
      <c r="AI421" s="101"/>
      <c r="AJ421" s="100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2"/>
      <c r="AY421" s="62"/>
      <c r="AZ421" s="62"/>
    </row>
    <row r="422" spans="1:52" ht="15.75" customHeight="1" x14ac:dyDescent="0.2">
      <c r="A422" s="61"/>
      <c r="B422" s="205"/>
      <c r="C422" s="206"/>
      <c r="D422" s="197"/>
      <c r="E422" s="197"/>
      <c r="F422" s="203"/>
      <c r="G422" s="204"/>
      <c r="H422" s="200"/>
      <c r="M422" s="99"/>
      <c r="N422" s="100"/>
      <c r="O422" s="200"/>
      <c r="T422" s="99"/>
      <c r="U422" s="100"/>
      <c r="V422" s="200"/>
      <c r="AA422" s="99"/>
      <c r="AB422" s="100"/>
      <c r="AC422" s="200"/>
      <c r="AD422" s="200"/>
      <c r="AI422" s="101"/>
      <c r="AJ422" s="100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2"/>
      <c r="AY422" s="62"/>
      <c r="AZ422" s="62"/>
    </row>
    <row r="423" spans="1:52" ht="15.75" customHeight="1" x14ac:dyDescent="0.2">
      <c r="A423" s="61"/>
      <c r="B423" s="205"/>
      <c r="C423" s="206"/>
      <c r="D423" s="197"/>
      <c r="E423" s="197"/>
      <c r="F423" s="203"/>
      <c r="G423" s="204"/>
      <c r="H423" s="200"/>
      <c r="M423" s="99"/>
      <c r="N423" s="100"/>
      <c r="O423" s="200"/>
      <c r="T423" s="99"/>
      <c r="U423" s="100"/>
      <c r="V423" s="200"/>
      <c r="AA423" s="99"/>
      <c r="AB423" s="100"/>
      <c r="AC423" s="200"/>
      <c r="AD423" s="200"/>
      <c r="AI423" s="101"/>
      <c r="AJ423" s="100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2"/>
      <c r="AY423" s="62"/>
      <c r="AZ423" s="62"/>
    </row>
    <row r="424" spans="1:52" ht="15.75" customHeight="1" x14ac:dyDescent="0.2">
      <c r="A424" s="61"/>
      <c r="B424" s="205"/>
      <c r="C424" s="206"/>
      <c r="D424" s="197"/>
      <c r="E424" s="197"/>
      <c r="F424" s="203"/>
      <c r="G424" s="204"/>
      <c r="H424" s="200"/>
      <c r="M424" s="99"/>
      <c r="N424" s="100"/>
      <c r="O424" s="200"/>
      <c r="T424" s="99"/>
      <c r="U424" s="100"/>
      <c r="V424" s="200"/>
      <c r="AA424" s="99"/>
      <c r="AB424" s="100"/>
      <c r="AC424" s="200"/>
      <c r="AD424" s="200"/>
      <c r="AI424" s="101"/>
      <c r="AJ424" s="100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</row>
    <row r="425" spans="1:52" ht="15.75" customHeight="1" x14ac:dyDescent="0.2">
      <c r="A425" s="61"/>
      <c r="B425" s="205"/>
      <c r="C425" s="206"/>
      <c r="D425" s="197"/>
      <c r="E425" s="197"/>
      <c r="F425" s="203"/>
      <c r="G425" s="204"/>
      <c r="H425" s="200"/>
      <c r="M425" s="99"/>
      <c r="N425" s="100"/>
      <c r="O425" s="200"/>
      <c r="T425" s="99"/>
      <c r="U425" s="100"/>
      <c r="V425" s="200"/>
      <c r="AA425" s="99"/>
      <c r="AB425" s="100"/>
      <c r="AC425" s="200"/>
      <c r="AD425" s="200"/>
      <c r="AI425" s="101"/>
      <c r="AJ425" s="100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2"/>
      <c r="AY425" s="62"/>
      <c r="AZ425" s="62"/>
    </row>
    <row r="426" spans="1:52" ht="15.75" customHeight="1" x14ac:dyDescent="0.2">
      <c r="A426" s="61"/>
      <c r="B426" s="205"/>
      <c r="C426" s="206"/>
      <c r="D426" s="197"/>
      <c r="E426" s="197"/>
      <c r="F426" s="203"/>
      <c r="G426" s="204"/>
      <c r="H426" s="200"/>
      <c r="M426" s="99"/>
      <c r="N426" s="100"/>
      <c r="O426" s="200"/>
      <c r="T426" s="99"/>
      <c r="U426" s="100"/>
      <c r="V426" s="200"/>
      <c r="AA426" s="99"/>
      <c r="AB426" s="100"/>
      <c r="AC426" s="200"/>
      <c r="AD426" s="200"/>
      <c r="AI426" s="101"/>
      <c r="AJ426" s="100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2"/>
      <c r="AY426" s="62"/>
      <c r="AZ426" s="62"/>
    </row>
    <row r="427" spans="1:52" ht="15.75" customHeight="1" x14ac:dyDescent="0.2">
      <c r="A427" s="61"/>
      <c r="B427" s="205"/>
      <c r="C427" s="206"/>
      <c r="D427" s="197"/>
      <c r="E427" s="197"/>
      <c r="F427" s="203"/>
      <c r="G427" s="204"/>
      <c r="H427" s="200"/>
      <c r="M427" s="99"/>
      <c r="N427" s="100"/>
      <c r="O427" s="200"/>
      <c r="T427" s="99"/>
      <c r="U427" s="100"/>
      <c r="V427" s="200"/>
      <c r="AA427" s="99"/>
      <c r="AB427" s="100"/>
      <c r="AC427" s="200"/>
      <c r="AD427" s="200"/>
      <c r="AI427" s="101"/>
      <c r="AJ427" s="100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2"/>
      <c r="AY427" s="62"/>
      <c r="AZ427" s="62"/>
    </row>
    <row r="428" spans="1:52" ht="15.75" customHeight="1" x14ac:dyDescent="0.2">
      <c r="A428" s="61"/>
      <c r="B428" s="205"/>
      <c r="C428" s="206"/>
      <c r="D428" s="197"/>
      <c r="E428" s="197"/>
      <c r="F428" s="203"/>
      <c r="G428" s="204"/>
      <c r="H428" s="200"/>
      <c r="M428" s="99"/>
      <c r="N428" s="100"/>
      <c r="O428" s="200"/>
      <c r="T428" s="99"/>
      <c r="U428" s="100"/>
      <c r="V428" s="200"/>
      <c r="AA428" s="99"/>
      <c r="AB428" s="100"/>
      <c r="AC428" s="200"/>
      <c r="AD428" s="200"/>
      <c r="AI428" s="101"/>
      <c r="AJ428" s="100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2"/>
      <c r="AY428" s="62"/>
      <c r="AZ428" s="62"/>
    </row>
    <row r="429" spans="1:52" ht="15.75" customHeight="1" x14ac:dyDescent="0.2">
      <c r="A429" s="61"/>
      <c r="B429" s="205"/>
      <c r="C429" s="206"/>
      <c r="D429" s="197"/>
      <c r="E429" s="197"/>
      <c r="F429" s="203"/>
      <c r="G429" s="204"/>
      <c r="H429" s="200"/>
      <c r="M429" s="99"/>
      <c r="N429" s="100"/>
      <c r="O429" s="200"/>
      <c r="T429" s="99"/>
      <c r="U429" s="100"/>
      <c r="V429" s="200"/>
      <c r="AA429" s="99"/>
      <c r="AB429" s="100"/>
      <c r="AC429" s="200"/>
      <c r="AD429" s="200"/>
      <c r="AI429" s="101"/>
      <c r="AJ429" s="100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</row>
    <row r="430" spans="1:52" ht="15.75" customHeight="1" x14ac:dyDescent="0.2">
      <c r="A430" s="61"/>
      <c r="B430" s="205"/>
      <c r="C430" s="206"/>
      <c r="D430" s="197"/>
      <c r="E430" s="197"/>
      <c r="F430" s="203"/>
      <c r="G430" s="204"/>
      <c r="H430" s="200"/>
      <c r="M430" s="99"/>
      <c r="N430" s="100"/>
      <c r="O430" s="200"/>
      <c r="T430" s="99"/>
      <c r="U430" s="100"/>
      <c r="V430" s="200"/>
      <c r="AA430" s="99"/>
      <c r="AB430" s="100"/>
      <c r="AC430" s="200"/>
      <c r="AD430" s="200"/>
      <c r="AI430" s="101"/>
      <c r="AJ430" s="100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</row>
    <row r="431" spans="1:52" ht="15.75" customHeight="1" x14ac:dyDescent="0.2">
      <c r="A431" s="61"/>
      <c r="B431" s="205"/>
      <c r="C431" s="206"/>
      <c r="D431" s="197"/>
      <c r="E431" s="197"/>
      <c r="F431" s="203"/>
      <c r="G431" s="204"/>
      <c r="H431" s="200"/>
      <c r="M431" s="99"/>
      <c r="N431" s="100"/>
      <c r="O431" s="200"/>
      <c r="T431" s="99"/>
      <c r="U431" s="100"/>
      <c r="V431" s="200"/>
      <c r="AA431" s="99"/>
      <c r="AB431" s="100"/>
      <c r="AC431" s="200"/>
      <c r="AD431" s="200"/>
      <c r="AI431" s="101"/>
      <c r="AJ431" s="100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</row>
    <row r="432" spans="1:52" ht="15.75" customHeight="1" x14ac:dyDescent="0.2">
      <c r="A432" s="61"/>
      <c r="B432" s="205"/>
      <c r="C432" s="206"/>
      <c r="D432" s="197"/>
      <c r="E432" s="197"/>
      <c r="F432" s="203"/>
      <c r="G432" s="204"/>
      <c r="H432" s="200"/>
      <c r="M432" s="99"/>
      <c r="N432" s="100"/>
      <c r="O432" s="200"/>
      <c r="T432" s="99"/>
      <c r="U432" s="100"/>
      <c r="V432" s="200"/>
      <c r="AA432" s="99"/>
      <c r="AB432" s="100"/>
      <c r="AC432" s="200"/>
      <c r="AD432" s="200"/>
      <c r="AI432" s="101"/>
      <c r="AJ432" s="100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2"/>
      <c r="AY432" s="62"/>
      <c r="AZ432" s="62"/>
    </row>
    <row r="433" spans="1:52" ht="15.75" customHeight="1" x14ac:dyDescent="0.2">
      <c r="A433" s="61"/>
      <c r="B433" s="205"/>
      <c r="C433" s="206"/>
      <c r="D433" s="197"/>
      <c r="E433" s="197"/>
      <c r="F433" s="203"/>
      <c r="G433" s="204"/>
      <c r="H433" s="200"/>
      <c r="M433" s="99"/>
      <c r="N433" s="100"/>
      <c r="O433" s="200"/>
      <c r="T433" s="99"/>
      <c r="U433" s="100"/>
      <c r="V433" s="200"/>
      <c r="AA433" s="99"/>
      <c r="AB433" s="100"/>
      <c r="AC433" s="200"/>
      <c r="AD433" s="200"/>
      <c r="AI433" s="101"/>
      <c r="AJ433" s="100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2"/>
      <c r="AY433" s="62"/>
      <c r="AZ433" s="62"/>
    </row>
    <row r="434" spans="1:52" ht="15.75" customHeight="1" x14ac:dyDescent="0.2">
      <c r="A434" s="61"/>
      <c r="B434" s="205"/>
      <c r="C434" s="206"/>
      <c r="D434" s="197"/>
      <c r="E434" s="197"/>
      <c r="F434" s="203"/>
      <c r="G434" s="204"/>
      <c r="H434" s="200"/>
      <c r="M434" s="99"/>
      <c r="N434" s="100"/>
      <c r="O434" s="200"/>
      <c r="T434" s="99"/>
      <c r="U434" s="100"/>
      <c r="V434" s="200"/>
      <c r="AA434" s="99"/>
      <c r="AB434" s="100"/>
      <c r="AC434" s="200"/>
      <c r="AD434" s="200"/>
      <c r="AI434" s="101"/>
      <c r="AJ434" s="100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</row>
    <row r="435" spans="1:52" ht="15.75" customHeight="1" x14ac:dyDescent="0.2">
      <c r="A435" s="61"/>
      <c r="B435" s="205"/>
      <c r="C435" s="206"/>
      <c r="D435" s="197"/>
      <c r="E435" s="197"/>
      <c r="F435" s="203"/>
      <c r="G435" s="204"/>
      <c r="H435" s="200"/>
      <c r="M435" s="99"/>
      <c r="N435" s="100"/>
      <c r="O435" s="200"/>
      <c r="T435" s="99"/>
      <c r="U435" s="100"/>
      <c r="V435" s="200"/>
      <c r="AA435" s="99"/>
      <c r="AB435" s="100"/>
      <c r="AC435" s="200"/>
      <c r="AD435" s="200"/>
      <c r="AI435" s="101"/>
      <c r="AJ435" s="100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2"/>
      <c r="AY435" s="62"/>
      <c r="AZ435" s="62"/>
    </row>
    <row r="436" spans="1:52" ht="15.75" customHeight="1" x14ac:dyDescent="0.2">
      <c r="A436" s="61"/>
      <c r="B436" s="205"/>
      <c r="C436" s="206"/>
      <c r="D436" s="197"/>
      <c r="E436" s="197"/>
      <c r="F436" s="203"/>
      <c r="G436" s="204"/>
      <c r="H436" s="200"/>
      <c r="M436" s="99"/>
      <c r="N436" s="100"/>
      <c r="O436" s="200"/>
      <c r="T436" s="99"/>
      <c r="U436" s="100"/>
      <c r="V436" s="200"/>
      <c r="AA436" s="99"/>
      <c r="AB436" s="100"/>
      <c r="AC436" s="200"/>
      <c r="AD436" s="200"/>
      <c r="AI436" s="101"/>
      <c r="AJ436" s="100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2"/>
      <c r="AY436" s="62"/>
      <c r="AZ436" s="62"/>
    </row>
    <row r="437" spans="1:52" ht="15.75" customHeight="1" x14ac:dyDescent="0.2">
      <c r="A437" s="61"/>
      <c r="B437" s="205"/>
      <c r="C437" s="206"/>
      <c r="D437" s="197"/>
      <c r="E437" s="197"/>
      <c r="F437" s="203"/>
      <c r="G437" s="204"/>
      <c r="H437" s="200"/>
      <c r="M437" s="99"/>
      <c r="N437" s="100"/>
      <c r="O437" s="200"/>
      <c r="T437" s="99"/>
      <c r="U437" s="100"/>
      <c r="V437" s="200"/>
      <c r="AA437" s="99"/>
      <c r="AB437" s="100"/>
      <c r="AC437" s="200"/>
      <c r="AD437" s="200"/>
      <c r="AI437" s="101"/>
      <c r="AJ437" s="100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2"/>
      <c r="AY437" s="62"/>
      <c r="AZ437" s="62"/>
    </row>
    <row r="438" spans="1:52" ht="15.75" customHeight="1" x14ac:dyDescent="0.2">
      <c r="A438" s="61"/>
      <c r="B438" s="205"/>
      <c r="C438" s="206"/>
      <c r="D438" s="197"/>
      <c r="E438" s="197"/>
      <c r="F438" s="203"/>
      <c r="G438" s="204"/>
      <c r="H438" s="200"/>
      <c r="M438" s="99"/>
      <c r="N438" s="100"/>
      <c r="O438" s="200"/>
      <c r="T438" s="99"/>
      <c r="U438" s="100"/>
      <c r="V438" s="200"/>
      <c r="AA438" s="99"/>
      <c r="AB438" s="100"/>
      <c r="AC438" s="200"/>
      <c r="AD438" s="200"/>
      <c r="AI438" s="101"/>
      <c r="AJ438" s="100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2"/>
      <c r="AY438" s="62"/>
      <c r="AZ438" s="62"/>
    </row>
    <row r="439" spans="1:52" ht="15.75" customHeight="1" x14ac:dyDescent="0.2">
      <c r="A439" s="61"/>
      <c r="B439" s="205"/>
      <c r="C439" s="206"/>
      <c r="D439" s="197"/>
      <c r="E439" s="197"/>
      <c r="F439" s="203"/>
      <c r="G439" s="204"/>
      <c r="H439" s="200"/>
      <c r="M439" s="99"/>
      <c r="N439" s="100"/>
      <c r="O439" s="200"/>
      <c r="T439" s="99"/>
      <c r="U439" s="100"/>
      <c r="V439" s="200"/>
      <c r="AA439" s="99"/>
      <c r="AB439" s="100"/>
      <c r="AC439" s="200"/>
      <c r="AD439" s="200"/>
      <c r="AI439" s="101"/>
      <c r="AJ439" s="100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</row>
    <row r="440" spans="1:52" ht="15.75" customHeight="1" x14ac:dyDescent="0.2">
      <c r="A440" s="61"/>
      <c r="B440" s="205"/>
      <c r="C440" s="206"/>
      <c r="D440" s="197"/>
      <c r="E440" s="197"/>
      <c r="F440" s="203"/>
      <c r="G440" s="204"/>
      <c r="H440" s="200"/>
      <c r="M440" s="99"/>
      <c r="N440" s="100"/>
      <c r="O440" s="200"/>
      <c r="T440" s="99"/>
      <c r="U440" s="100"/>
      <c r="V440" s="200"/>
      <c r="AA440" s="99"/>
      <c r="AB440" s="100"/>
      <c r="AC440" s="200"/>
      <c r="AD440" s="200"/>
      <c r="AI440" s="101"/>
      <c r="AJ440" s="100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2"/>
      <c r="AY440" s="62"/>
      <c r="AZ440" s="62"/>
    </row>
    <row r="441" spans="1:52" ht="15.75" customHeight="1" x14ac:dyDescent="0.2">
      <c r="A441" s="61"/>
      <c r="B441" s="205"/>
      <c r="C441" s="206"/>
      <c r="D441" s="197"/>
      <c r="E441" s="197"/>
      <c r="F441" s="203"/>
      <c r="G441" s="204"/>
      <c r="H441" s="200"/>
      <c r="M441" s="99"/>
      <c r="N441" s="100"/>
      <c r="O441" s="200"/>
      <c r="T441" s="99"/>
      <c r="U441" s="100"/>
      <c r="V441" s="200"/>
      <c r="AA441" s="99"/>
      <c r="AB441" s="100"/>
      <c r="AC441" s="200"/>
      <c r="AD441" s="200"/>
      <c r="AI441" s="101"/>
      <c r="AJ441" s="100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2"/>
      <c r="AY441" s="62"/>
      <c r="AZ441" s="62"/>
    </row>
    <row r="442" spans="1:52" ht="15.75" customHeight="1" x14ac:dyDescent="0.2">
      <c r="A442" s="61"/>
      <c r="B442" s="205"/>
      <c r="C442" s="206"/>
      <c r="D442" s="197"/>
      <c r="E442" s="197"/>
      <c r="F442" s="203"/>
      <c r="G442" s="204"/>
      <c r="H442" s="200"/>
      <c r="M442" s="99"/>
      <c r="N442" s="100"/>
      <c r="O442" s="200"/>
      <c r="T442" s="99"/>
      <c r="U442" s="100"/>
      <c r="V442" s="200"/>
      <c r="AA442" s="99"/>
      <c r="AB442" s="100"/>
      <c r="AC442" s="200"/>
      <c r="AD442" s="200"/>
      <c r="AI442" s="101"/>
      <c r="AJ442" s="100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2"/>
      <c r="AY442" s="62"/>
      <c r="AZ442" s="62"/>
    </row>
    <row r="443" spans="1:52" ht="15.75" customHeight="1" x14ac:dyDescent="0.2">
      <c r="A443" s="61"/>
      <c r="B443" s="205"/>
      <c r="C443" s="206"/>
      <c r="D443" s="197"/>
      <c r="E443" s="197"/>
      <c r="F443" s="203"/>
      <c r="G443" s="204"/>
      <c r="H443" s="200"/>
      <c r="M443" s="99"/>
      <c r="N443" s="100"/>
      <c r="O443" s="200"/>
      <c r="T443" s="99"/>
      <c r="U443" s="100"/>
      <c r="V443" s="200"/>
      <c r="AA443" s="99"/>
      <c r="AB443" s="100"/>
      <c r="AC443" s="200"/>
      <c r="AD443" s="200"/>
      <c r="AI443" s="101"/>
      <c r="AJ443" s="100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2"/>
      <c r="AY443" s="62"/>
      <c r="AZ443" s="62"/>
    </row>
    <row r="444" spans="1:52" ht="15.75" customHeight="1" x14ac:dyDescent="0.2">
      <c r="A444" s="61"/>
      <c r="B444" s="205"/>
      <c r="C444" s="206"/>
      <c r="D444" s="197"/>
      <c r="E444" s="197"/>
      <c r="F444" s="203"/>
      <c r="G444" s="204"/>
      <c r="H444" s="200"/>
      <c r="M444" s="99"/>
      <c r="N444" s="100"/>
      <c r="O444" s="200"/>
      <c r="T444" s="99"/>
      <c r="U444" s="100"/>
      <c r="V444" s="200"/>
      <c r="AA444" s="99"/>
      <c r="AB444" s="100"/>
      <c r="AC444" s="200"/>
      <c r="AD444" s="200"/>
      <c r="AI444" s="101"/>
      <c r="AJ444" s="100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</row>
    <row r="445" spans="1:52" ht="15.75" customHeight="1" x14ac:dyDescent="0.2">
      <c r="A445" s="61"/>
      <c r="B445" s="205"/>
      <c r="C445" s="206"/>
      <c r="D445" s="197"/>
      <c r="E445" s="197"/>
      <c r="F445" s="203"/>
      <c r="G445" s="204"/>
      <c r="H445" s="200"/>
      <c r="M445" s="99"/>
      <c r="N445" s="100"/>
      <c r="O445" s="200"/>
      <c r="T445" s="99"/>
      <c r="U445" s="100"/>
      <c r="V445" s="200"/>
      <c r="AA445" s="99"/>
      <c r="AB445" s="100"/>
      <c r="AC445" s="200"/>
      <c r="AD445" s="200"/>
      <c r="AI445" s="101"/>
      <c r="AJ445" s="100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2"/>
      <c r="AY445" s="62"/>
      <c r="AZ445" s="62"/>
    </row>
    <row r="446" spans="1:52" ht="15.75" customHeight="1" x14ac:dyDescent="0.2">
      <c r="A446" s="61"/>
      <c r="B446" s="205"/>
      <c r="C446" s="206"/>
      <c r="D446" s="197"/>
      <c r="E446" s="197"/>
      <c r="F446" s="203"/>
      <c r="G446" s="204"/>
      <c r="H446" s="200"/>
      <c r="M446" s="99"/>
      <c r="N446" s="100"/>
      <c r="O446" s="200"/>
      <c r="T446" s="99"/>
      <c r="U446" s="100"/>
      <c r="V446" s="200"/>
      <c r="AA446" s="99"/>
      <c r="AB446" s="100"/>
      <c r="AC446" s="200"/>
      <c r="AD446" s="200"/>
      <c r="AI446" s="101"/>
      <c r="AJ446" s="100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2"/>
      <c r="AY446" s="62"/>
      <c r="AZ446" s="62"/>
    </row>
    <row r="447" spans="1:52" ht="15.75" customHeight="1" x14ac:dyDescent="0.2">
      <c r="A447" s="61"/>
      <c r="B447" s="205"/>
      <c r="C447" s="206"/>
      <c r="D447" s="197"/>
      <c r="E447" s="197"/>
      <c r="F447" s="203"/>
      <c r="G447" s="204"/>
      <c r="H447" s="200"/>
      <c r="M447" s="99"/>
      <c r="N447" s="100"/>
      <c r="O447" s="200"/>
      <c r="T447" s="99"/>
      <c r="U447" s="100"/>
      <c r="V447" s="200"/>
      <c r="AA447" s="99"/>
      <c r="AB447" s="100"/>
      <c r="AC447" s="200"/>
      <c r="AD447" s="200"/>
      <c r="AI447" s="101"/>
      <c r="AJ447" s="100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2"/>
      <c r="AY447" s="62"/>
      <c r="AZ447" s="62"/>
    </row>
    <row r="448" spans="1:52" ht="15.75" customHeight="1" x14ac:dyDescent="0.2">
      <c r="A448" s="61"/>
      <c r="B448" s="205"/>
      <c r="C448" s="206"/>
      <c r="D448" s="197"/>
      <c r="E448" s="197"/>
      <c r="F448" s="203"/>
      <c r="G448" s="204"/>
      <c r="H448" s="200"/>
      <c r="M448" s="99"/>
      <c r="N448" s="100"/>
      <c r="O448" s="200"/>
      <c r="T448" s="99"/>
      <c r="U448" s="100"/>
      <c r="V448" s="200"/>
      <c r="AA448" s="99"/>
      <c r="AB448" s="100"/>
      <c r="AC448" s="200"/>
      <c r="AD448" s="200"/>
      <c r="AI448" s="101"/>
      <c r="AJ448" s="100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2"/>
      <c r="AY448" s="62"/>
      <c r="AZ448" s="62"/>
    </row>
    <row r="449" spans="1:52" ht="15.75" customHeight="1" x14ac:dyDescent="0.2">
      <c r="A449" s="61"/>
      <c r="B449" s="205"/>
      <c r="C449" s="206"/>
      <c r="D449" s="197"/>
      <c r="E449" s="197"/>
      <c r="F449" s="203"/>
      <c r="G449" s="204"/>
      <c r="H449" s="200"/>
      <c r="M449" s="99"/>
      <c r="N449" s="100"/>
      <c r="O449" s="200"/>
      <c r="T449" s="99"/>
      <c r="U449" s="100"/>
      <c r="V449" s="200"/>
      <c r="AA449" s="99"/>
      <c r="AB449" s="100"/>
      <c r="AC449" s="200"/>
      <c r="AD449" s="200"/>
      <c r="AI449" s="101"/>
      <c r="AJ449" s="100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</row>
    <row r="450" spans="1:52" ht="15.75" customHeight="1" x14ac:dyDescent="0.2">
      <c r="A450" s="61"/>
      <c r="B450" s="205"/>
      <c r="C450" s="206"/>
      <c r="D450" s="197"/>
      <c r="E450" s="197"/>
      <c r="F450" s="203"/>
      <c r="G450" s="204"/>
      <c r="H450" s="200"/>
      <c r="M450" s="99"/>
      <c r="N450" s="100"/>
      <c r="O450" s="200"/>
      <c r="T450" s="99"/>
      <c r="U450" s="100"/>
      <c r="V450" s="200"/>
      <c r="AA450" s="99"/>
      <c r="AB450" s="100"/>
      <c r="AC450" s="200"/>
      <c r="AD450" s="200"/>
      <c r="AI450" s="101"/>
      <c r="AJ450" s="100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2"/>
      <c r="AY450" s="62"/>
      <c r="AZ450" s="62"/>
    </row>
    <row r="451" spans="1:52" ht="15.75" customHeight="1" x14ac:dyDescent="0.2">
      <c r="A451" s="61"/>
      <c r="B451" s="205"/>
      <c r="C451" s="206"/>
      <c r="D451" s="197"/>
      <c r="E451" s="197"/>
      <c r="F451" s="203"/>
      <c r="G451" s="204"/>
      <c r="H451" s="200"/>
      <c r="M451" s="99"/>
      <c r="N451" s="100"/>
      <c r="O451" s="200"/>
      <c r="T451" s="99"/>
      <c r="U451" s="100"/>
      <c r="V451" s="200"/>
      <c r="AA451" s="99"/>
      <c r="AB451" s="100"/>
      <c r="AC451" s="200"/>
      <c r="AD451" s="200"/>
      <c r="AI451" s="101"/>
      <c r="AJ451" s="100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2"/>
      <c r="AY451" s="62"/>
      <c r="AZ451" s="62"/>
    </row>
    <row r="452" spans="1:52" ht="15.75" customHeight="1" x14ac:dyDescent="0.2">
      <c r="A452" s="61"/>
      <c r="B452" s="205"/>
      <c r="C452" s="206"/>
      <c r="D452" s="197"/>
      <c r="E452" s="197"/>
      <c r="F452" s="203"/>
      <c r="G452" s="204"/>
      <c r="H452" s="200"/>
      <c r="M452" s="99"/>
      <c r="N452" s="100"/>
      <c r="O452" s="200"/>
      <c r="T452" s="99"/>
      <c r="U452" s="100"/>
      <c r="V452" s="200"/>
      <c r="AA452" s="99"/>
      <c r="AB452" s="100"/>
      <c r="AC452" s="200"/>
      <c r="AD452" s="200"/>
      <c r="AI452" s="101"/>
      <c r="AJ452" s="100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2"/>
      <c r="AY452" s="62"/>
      <c r="AZ452" s="62"/>
    </row>
    <row r="453" spans="1:52" ht="15.75" customHeight="1" x14ac:dyDescent="0.2">
      <c r="A453" s="61"/>
      <c r="B453" s="205"/>
      <c r="C453" s="206"/>
      <c r="D453" s="197"/>
      <c r="E453" s="197"/>
      <c r="F453" s="203"/>
      <c r="G453" s="204"/>
      <c r="H453" s="200"/>
      <c r="M453" s="99"/>
      <c r="N453" s="100"/>
      <c r="O453" s="200"/>
      <c r="T453" s="99"/>
      <c r="U453" s="100"/>
      <c r="V453" s="200"/>
      <c r="AA453" s="99"/>
      <c r="AB453" s="100"/>
      <c r="AC453" s="200"/>
      <c r="AD453" s="200"/>
      <c r="AI453" s="101"/>
      <c r="AJ453" s="100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2"/>
      <c r="AY453" s="62"/>
      <c r="AZ453" s="62"/>
    </row>
    <row r="454" spans="1:52" ht="15.75" customHeight="1" x14ac:dyDescent="0.2">
      <c r="A454" s="61"/>
      <c r="B454" s="205"/>
      <c r="C454" s="206"/>
      <c r="D454" s="197"/>
      <c r="E454" s="197"/>
      <c r="F454" s="203"/>
      <c r="G454" s="204"/>
      <c r="H454" s="200"/>
      <c r="M454" s="99"/>
      <c r="N454" s="100"/>
      <c r="O454" s="200"/>
      <c r="T454" s="99"/>
      <c r="U454" s="100"/>
      <c r="V454" s="200"/>
      <c r="AA454" s="99"/>
      <c r="AB454" s="100"/>
      <c r="AC454" s="200"/>
      <c r="AD454" s="200"/>
      <c r="AI454" s="101"/>
      <c r="AJ454" s="100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</row>
    <row r="455" spans="1:52" ht="15.75" customHeight="1" x14ac:dyDescent="0.2">
      <c r="A455" s="61"/>
      <c r="B455" s="205"/>
      <c r="C455" s="206"/>
      <c r="D455" s="197"/>
      <c r="E455" s="197"/>
      <c r="F455" s="203"/>
      <c r="G455" s="204"/>
      <c r="H455" s="200"/>
      <c r="M455" s="99"/>
      <c r="N455" s="100"/>
      <c r="O455" s="200"/>
      <c r="T455" s="99"/>
      <c r="U455" s="100"/>
      <c r="V455" s="200"/>
      <c r="AA455" s="99"/>
      <c r="AB455" s="100"/>
      <c r="AC455" s="200"/>
      <c r="AD455" s="200"/>
      <c r="AI455" s="101"/>
      <c r="AJ455" s="100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</row>
    <row r="456" spans="1:52" ht="15.75" customHeight="1" x14ac:dyDescent="0.2">
      <c r="A456" s="61"/>
      <c r="B456" s="205"/>
      <c r="C456" s="206"/>
      <c r="D456" s="197"/>
      <c r="E456" s="197"/>
      <c r="F456" s="203"/>
      <c r="G456" s="204"/>
      <c r="H456" s="200"/>
      <c r="M456" s="99"/>
      <c r="N456" s="100"/>
      <c r="O456" s="200"/>
      <c r="T456" s="99"/>
      <c r="U456" s="100"/>
      <c r="V456" s="200"/>
      <c r="AA456" s="99"/>
      <c r="AB456" s="100"/>
      <c r="AC456" s="200"/>
      <c r="AD456" s="200"/>
      <c r="AI456" s="101"/>
      <c r="AJ456" s="100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2"/>
      <c r="AY456" s="62"/>
      <c r="AZ456" s="62"/>
    </row>
    <row r="457" spans="1:52" ht="15.75" customHeight="1" x14ac:dyDescent="0.2">
      <c r="A457" s="61"/>
      <c r="B457" s="205"/>
      <c r="C457" s="206"/>
      <c r="D457" s="197"/>
      <c r="E457" s="197"/>
      <c r="F457" s="203"/>
      <c r="G457" s="204"/>
      <c r="H457" s="200"/>
      <c r="M457" s="99"/>
      <c r="N457" s="100"/>
      <c r="O457" s="200"/>
      <c r="T457" s="99"/>
      <c r="U457" s="100"/>
      <c r="V457" s="200"/>
      <c r="AA457" s="99"/>
      <c r="AB457" s="100"/>
      <c r="AC457" s="200"/>
      <c r="AD457" s="200"/>
      <c r="AI457" s="101"/>
      <c r="AJ457" s="100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2"/>
      <c r="AY457" s="62"/>
      <c r="AZ457" s="62"/>
    </row>
    <row r="458" spans="1:52" ht="15.75" customHeight="1" x14ac:dyDescent="0.2">
      <c r="A458" s="61"/>
      <c r="B458" s="205"/>
      <c r="C458" s="206"/>
      <c r="D458" s="197"/>
      <c r="E458" s="197"/>
      <c r="F458" s="203"/>
      <c r="G458" s="204"/>
      <c r="H458" s="200"/>
      <c r="M458" s="99"/>
      <c r="N458" s="100"/>
      <c r="O458" s="200"/>
      <c r="T458" s="99"/>
      <c r="U458" s="100"/>
      <c r="V458" s="200"/>
      <c r="AA458" s="99"/>
      <c r="AB458" s="100"/>
      <c r="AC458" s="200"/>
      <c r="AD458" s="200"/>
      <c r="AI458" s="101"/>
      <c r="AJ458" s="100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</row>
    <row r="459" spans="1:52" ht="15.75" customHeight="1" x14ac:dyDescent="0.2">
      <c r="A459" s="61"/>
      <c r="B459" s="205"/>
      <c r="C459" s="206"/>
      <c r="D459" s="197"/>
      <c r="E459" s="197"/>
      <c r="F459" s="203"/>
      <c r="G459" s="204"/>
      <c r="H459" s="200"/>
      <c r="M459" s="99"/>
      <c r="N459" s="100"/>
      <c r="O459" s="200"/>
      <c r="T459" s="99"/>
      <c r="U459" s="100"/>
      <c r="V459" s="200"/>
      <c r="AA459" s="99"/>
      <c r="AB459" s="100"/>
      <c r="AC459" s="200"/>
      <c r="AD459" s="200"/>
      <c r="AI459" s="101"/>
      <c r="AJ459" s="100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</row>
    <row r="460" spans="1:52" ht="15.75" customHeight="1" x14ac:dyDescent="0.2">
      <c r="A460" s="61"/>
      <c r="B460" s="205"/>
      <c r="C460" s="206"/>
      <c r="D460" s="197"/>
      <c r="E460" s="197"/>
      <c r="F460" s="203"/>
      <c r="G460" s="204"/>
      <c r="H460" s="200"/>
      <c r="M460" s="99"/>
      <c r="N460" s="100"/>
      <c r="O460" s="200"/>
      <c r="T460" s="99"/>
      <c r="U460" s="100"/>
      <c r="V460" s="200"/>
      <c r="AA460" s="99"/>
      <c r="AB460" s="100"/>
      <c r="AC460" s="200"/>
      <c r="AD460" s="200"/>
      <c r="AI460" s="101"/>
      <c r="AJ460" s="100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</row>
    <row r="461" spans="1:52" ht="15.75" customHeight="1" x14ac:dyDescent="0.2">
      <c r="A461" s="61"/>
      <c r="B461" s="205"/>
      <c r="C461" s="206"/>
      <c r="D461" s="197"/>
      <c r="E461" s="197"/>
      <c r="F461" s="203"/>
      <c r="G461" s="204"/>
      <c r="H461" s="200"/>
      <c r="M461" s="99"/>
      <c r="N461" s="100"/>
      <c r="O461" s="200"/>
      <c r="T461" s="99"/>
      <c r="U461" s="100"/>
      <c r="V461" s="200"/>
      <c r="AA461" s="99"/>
      <c r="AB461" s="100"/>
      <c r="AC461" s="200"/>
      <c r="AD461" s="200"/>
      <c r="AI461" s="101"/>
      <c r="AJ461" s="100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  <c r="AV461" s="62"/>
      <c r="AW461" s="62"/>
      <c r="AX461" s="62"/>
      <c r="AY461" s="62"/>
      <c r="AZ461" s="62"/>
    </row>
    <row r="462" spans="1:52" ht="15.75" customHeight="1" x14ac:dyDescent="0.2">
      <c r="A462" s="61"/>
      <c r="B462" s="205"/>
      <c r="C462" s="206"/>
      <c r="D462" s="197"/>
      <c r="E462" s="197"/>
      <c r="F462" s="203"/>
      <c r="G462" s="204"/>
      <c r="H462" s="200"/>
      <c r="M462" s="99"/>
      <c r="N462" s="100"/>
      <c r="O462" s="200"/>
      <c r="T462" s="99"/>
      <c r="U462" s="100"/>
      <c r="V462" s="200"/>
      <c r="AA462" s="99"/>
      <c r="AB462" s="100"/>
      <c r="AC462" s="200"/>
      <c r="AD462" s="200"/>
      <c r="AI462" s="101"/>
      <c r="AJ462" s="100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  <c r="AV462" s="62"/>
      <c r="AW462" s="62"/>
      <c r="AX462" s="62"/>
      <c r="AY462" s="62"/>
      <c r="AZ462" s="62"/>
    </row>
    <row r="463" spans="1:52" ht="15.75" customHeight="1" x14ac:dyDescent="0.2">
      <c r="A463" s="61"/>
      <c r="B463" s="205"/>
      <c r="C463" s="206"/>
      <c r="D463" s="197"/>
      <c r="E463" s="197"/>
      <c r="F463" s="203"/>
      <c r="G463" s="204"/>
      <c r="H463" s="200"/>
      <c r="M463" s="99"/>
      <c r="N463" s="100"/>
      <c r="O463" s="200"/>
      <c r="T463" s="99"/>
      <c r="U463" s="100"/>
      <c r="V463" s="200"/>
      <c r="AA463" s="99"/>
      <c r="AB463" s="100"/>
      <c r="AC463" s="200"/>
      <c r="AD463" s="200"/>
      <c r="AI463" s="101"/>
      <c r="AJ463" s="100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  <c r="AV463" s="62"/>
      <c r="AW463" s="62"/>
      <c r="AX463" s="62"/>
      <c r="AY463" s="62"/>
      <c r="AZ463" s="62"/>
    </row>
    <row r="464" spans="1:52" ht="15.75" customHeight="1" x14ac:dyDescent="0.2">
      <c r="A464" s="61"/>
      <c r="B464" s="205"/>
      <c r="C464" s="206"/>
      <c r="D464" s="197"/>
      <c r="E464" s="197"/>
      <c r="F464" s="203"/>
      <c r="G464" s="204"/>
      <c r="H464" s="200"/>
      <c r="M464" s="99"/>
      <c r="N464" s="100"/>
      <c r="O464" s="200"/>
      <c r="T464" s="99"/>
      <c r="U464" s="100"/>
      <c r="V464" s="200"/>
      <c r="AA464" s="99"/>
      <c r="AB464" s="100"/>
      <c r="AC464" s="200"/>
      <c r="AD464" s="200"/>
      <c r="AI464" s="101"/>
      <c r="AJ464" s="100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</row>
    <row r="465" spans="1:52" ht="15.75" customHeight="1" x14ac:dyDescent="0.2">
      <c r="A465" s="61"/>
      <c r="B465" s="205"/>
      <c r="C465" s="206"/>
      <c r="D465" s="197"/>
      <c r="E465" s="197"/>
      <c r="F465" s="203"/>
      <c r="G465" s="204"/>
      <c r="H465" s="200"/>
      <c r="M465" s="99"/>
      <c r="N465" s="100"/>
      <c r="O465" s="200"/>
      <c r="T465" s="99"/>
      <c r="U465" s="100"/>
      <c r="V465" s="200"/>
      <c r="AA465" s="99"/>
      <c r="AB465" s="100"/>
      <c r="AC465" s="200"/>
      <c r="AD465" s="200"/>
      <c r="AI465" s="101"/>
      <c r="AJ465" s="100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2"/>
      <c r="AY465" s="62"/>
      <c r="AZ465" s="62"/>
    </row>
    <row r="466" spans="1:52" ht="15.75" customHeight="1" x14ac:dyDescent="0.2">
      <c r="A466" s="61"/>
      <c r="B466" s="205"/>
      <c r="C466" s="206"/>
      <c r="D466" s="197"/>
      <c r="E466" s="197"/>
      <c r="F466" s="203"/>
      <c r="G466" s="204"/>
      <c r="H466" s="200"/>
      <c r="M466" s="99"/>
      <c r="N466" s="100"/>
      <c r="O466" s="200"/>
      <c r="T466" s="99"/>
      <c r="U466" s="100"/>
      <c r="V466" s="200"/>
      <c r="AA466" s="99"/>
      <c r="AB466" s="100"/>
      <c r="AC466" s="200"/>
      <c r="AD466" s="200"/>
      <c r="AI466" s="101"/>
      <c r="AJ466" s="100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  <c r="AV466" s="62"/>
      <c r="AW466" s="62"/>
      <c r="AX466" s="62"/>
      <c r="AY466" s="62"/>
      <c r="AZ466" s="62"/>
    </row>
    <row r="467" spans="1:52" ht="15.75" customHeight="1" x14ac:dyDescent="0.2">
      <c r="A467" s="61"/>
      <c r="B467" s="205"/>
      <c r="C467" s="206"/>
      <c r="D467" s="197"/>
      <c r="E467" s="197"/>
      <c r="F467" s="203"/>
      <c r="G467" s="204"/>
      <c r="H467" s="200"/>
      <c r="M467" s="99"/>
      <c r="N467" s="100"/>
      <c r="O467" s="200"/>
      <c r="T467" s="99"/>
      <c r="U467" s="100"/>
      <c r="V467" s="200"/>
      <c r="AA467" s="99"/>
      <c r="AB467" s="100"/>
      <c r="AC467" s="200"/>
      <c r="AD467" s="200"/>
      <c r="AI467" s="101"/>
      <c r="AJ467" s="100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2"/>
      <c r="AY467" s="62"/>
      <c r="AZ467" s="62"/>
    </row>
    <row r="468" spans="1:52" ht="15.75" customHeight="1" x14ac:dyDescent="0.2">
      <c r="A468" s="61"/>
      <c r="B468" s="205"/>
      <c r="C468" s="206"/>
      <c r="D468" s="197"/>
      <c r="E468" s="197"/>
      <c r="F468" s="203"/>
      <c r="G468" s="204"/>
      <c r="H468" s="200"/>
      <c r="M468" s="99"/>
      <c r="N468" s="100"/>
      <c r="O468" s="200"/>
      <c r="T468" s="99"/>
      <c r="U468" s="100"/>
      <c r="V468" s="200"/>
      <c r="AA468" s="99"/>
      <c r="AB468" s="100"/>
      <c r="AC468" s="200"/>
      <c r="AD468" s="200"/>
      <c r="AI468" s="101"/>
      <c r="AJ468" s="100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  <c r="AV468" s="62"/>
      <c r="AW468" s="62"/>
      <c r="AX468" s="62"/>
      <c r="AY468" s="62"/>
      <c r="AZ468" s="62"/>
    </row>
    <row r="469" spans="1:52" ht="15.75" customHeight="1" x14ac:dyDescent="0.2">
      <c r="A469" s="61"/>
      <c r="B469" s="205"/>
      <c r="C469" s="206"/>
      <c r="D469" s="197"/>
      <c r="E469" s="197"/>
      <c r="F469" s="203"/>
      <c r="G469" s="204"/>
      <c r="H469" s="200"/>
      <c r="M469" s="99"/>
      <c r="N469" s="100"/>
      <c r="O469" s="200"/>
      <c r="T469" s="99"/>
      <c r="U469" s="100"/>
      <c r="V469" s="200"/>
      <c r="AA469" s="99"/>
      <c r="AB469" s="100"/>
      <c r="AC469" s="200"/>
      <c r="AD469" s="200"/>
      <c r="AI469" s="101"/>
      <c r="AJ469" s="100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2"/>
      <c r="AY469" s="62"/>
      <c r="AZ469" s="62"/>
    </row>
    <row r="470" spans="1:52" ht="15.75" customHeight="1" x14ac:dyDescent="0.2">
      <c r="A470" s="61"/>
      <c r="B470" s="205"/>
      <c r="C470" s="206"/>
      <c r="D470" s="197"/>
      <c r="E470" s="197"/>
      <c r="F470" s="203"/>
      <c r="G470" s="204"/>
      <c r="H470" s="200"/>
      <c r="M470" s="99"/>
      <c r="N470" s="100"/>
      <c r="O470" s="200"/>
      <c r="T470" s="99"/>
      <c r="U470" s="100"/>
      <c r="V470" s="200"/>
      <c r="AA470" s="99"/>
      <c r="AB470" s="100"/>
      <c r="AC470" s="200"/>
      <c r="AD470" s="200"/>
      <c r="AI470" s="101"/>
      <c r="AJ470" s="100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  <c r="AV470" s="62"/>
      <c r="AW470" s="62"/>
      <c r="AX470" s="62"/>
      <c r="AY470" s="62"/>
      <c r="AZ470" s="62"/>
    </row>
    <row r="471" spans="1:52" ht="15.75" customHeight="1" x14ac:dyDescent="0.2">
      <c r="A471" s="61"/>
      <c r="B471" s="205"/>
      <c r="C471" s="206"/>
      <c r="D471" s="197"/>
      <c r="E471" s="197"/>
      <c r="F471" s="203"/>
      <c r="G471" s="204"/>
      <c r="H471" s="200"/>
      <c r="M471" s="99"/>
      <c r="N471" s="100"/>
      <c r="O471" s="200"/>
      <c r="T471" s="99"/>
      <c r="U471" s="100"/>
      <c r="V471" s="200"/>
      <c r="AA471" s="99"/>
      <c r="AB471" s="100"/>
      <c r="AC471" s="200"/>
      <c r="AD471" s="200"/>
      <c r="AI471" s="101"/>
      <c r="AJ471" s="100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  <c r="AV471" s="62"/>
      <c r="AW471" s="62"/>
      <c r="AX471" s="62"/>
      <c r="AY471" s="62"/>
      <c r="AZ471" s="62"/>
    </row>
    <row r="472" spans="1:52" ht="15.75" customHeight="1" x14ac:dyDescent="0.2">
      <c r="A472" s="61"/>
      <c r="B472" s="205"/>
      <c r="C472" s="206"/>
      <c r="D472" s="197"/>
      <c r="E472" s="197"/>
      <c r="F472" s="203"/>
      <c r="G472" s="204"/>
      <c r="H472" s="200"/>
      <c r="M472" s="99"/>
      <c r="N472" s="100"/>
      <c r="O472" s="200"/>
      <c r="T472" s="99"/>
      <c r="U472" s="100"/>
      <c r="V472" s="200"/>
      <c r="AA472" s="99"/>
      <c r="AB472" s="100"/>
      <c r="AC472" s="200"/>
      <c r="AD472" s="200"/>
      <c r="AI472" s="101"/>
      <c r="AJ472" s="100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  <c r="AV472" s="62"/>
      <c r="AW472" s="62"/>
      <c r="AX472" s="62"/>
      <c r="AY472" s="62"/>
      <c r="AZ472" s="62"/>
    </row>
    <row r="473" spans="1:52" ht="15.75" customHeight="1" x14ac:dyDescent="0.2">
      <c r="A473" s="61"/>
      <c r="B473" s="205"/>
      <c r="C473" s="206"/>
      <c r="D473" s="197"/>
      <c r="E473" s="197"/>
      <c r="F473" s="203"/>
      <c r="G473" s="204"/>
      <c r="H473" s="200"/>
      <c r="M473" s="99"/>
      <c r="N473" s="100"/>
      <c r="O473" s="200"/>
      <c r="T473" s="99"/>
      <c r="U473" s="100"/>
      <c r="V473" s="200"/>
      <c r="AA473" s="99"/>
      <c r="AB473" s="100"/>
      <c r="AC473" s="200"/>
      <c r="AD473" s="200"/>
      <c r="AI473" s="101"/>
      <c r="AJ473" s="100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  <c r="AV473" s="62"/>
      <c r="AW473" s="62"/>
      <c r="AX473" s="62"/>
      <c r="AY473" s="62"/>
      <c r="AZ473" s="62"/>
    </row>
    <row r="474" spans="1:52" ht="15.75" customHeight="1" x14ac:dyDescent="0.2">
      <c r="A474" s="61"/>
      <c r="B474" s="205"/>
      <c r="C474" s="206"/>
      <c r="D474" s="197"/>
      <c r="E474" s="197"/>
      <c r="F474" s="203"/>
      <c r="G474" s="204"/>
      <c r="H474" s="200"/>
      <c r="M474" s="99"/>
      <c r="N474" s="100"/>
      <c r="O474" s="200"/>
      <c r="T474" s="99"/>
      <c r="U474" s="100"/>
      <c r="V474" s="200"/>
      <c r="AA474" s="99"/>
      <c r="AB474" s="100"/>
      <c r="AC474" s="200"/>
      <c r="AD474" s="200"/>
      <c r="AI474" s="101"/>
      <c r="AJ474" s="100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  <c r="AV474" s="62"/>
      <c r="AW474" s="62"/>
      <c r="AX474" s="62"/>
      <c r="AY474" s="62"/>
      <c r="AZ474" s="62"/>
    </row>
    <row r="475" spans="1:52" ht="15.75" customHeight="1" x14ac:dyDescent="0.2">
      <c r="A475" s="61"/>
      <c r="B475" s="205"/>
      <c r="C475" s="206"/>
      <c r="D475" s="197"/>
      <c r="E475" s="197"/>
      <c r="F475" s="203"/>
      <c r="G475" s="204"/>
      <c r="H475" s="200"/>
      <c r="M475" s="99"/>
      <c r="N475" s="100"/>
      <c r="O475" s="200"/>
      <c r="T475" s="99"/>
      <c r="U475" s="100"/>
      <c r="V475" s="200"/>
      <c r="AA475" s="99"/>
      <c r="AB475" s="100"/>
      <c r="AC475" s="200"/>
      <c r="AD475" s="200"/>
      <c r="AI475" s="101"/>
      <c r="AJ475" s="100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  <c r="AV475" s="62"/>
      <c r="AW475" s="62"/>
      <c r="AX475" s="62"/>
      <c r="AY475" s="62"/>
      <c r="AZ475" s="62"/>
    </row>
    <row r="476" spans="1:52" ht="15.75" customHeight="1" x14ac:dyDescent="0.2">
      <c r="A476" s="61"/>
      <c r="B476" s="205"/>
      <c r="C476" s="206"/>
      <c r="D476" s="197"/>
      <c r="E476" s="197"/>
      <c r="F476" s="203"/>
      <c r="G476" s="204"/>
      <c r="H476" s="200"/>
      <c r="M476" s="99"/>
      <c r="N476" s="100"/>
      <c r="O476" s="200"/>
      <c r="T476" s="99"/>
      <c r="U476" s="100"/>
      <c r="V476" s="200"/>
      <c r="AA476" s="99"/>
      <c r="AB476" s="100"/>
      <c r="AC476" s="200"/>
      <c r="AD476" s="200"/>
      <c r="AI476" s="101"/>
      <c r="AJ476" s="100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  <c r="AV476" s="62"/>
      <c r="AW476" s="62"/>
      <c r="AX476" s="62"/>
      <c r="AY476" s="62"/>
      <c r="AZ476" s="62"/>
    </row>
    <row r="477" spans="1:52" ht="15.75" customHeight="1" x14ac:dyDescent="0.2">
      <c r="A477" s="61"/>
      <c r="B477" s="205"/>
      <c r="C477" s="206"/>
      <c r="D477" s="197"/>
      <c r="E477" s="197"/>
      <c r="F477" s="203"/>
      <c r="G477" s="204"/>
      <c r="H477" s="200"/>
      <c r="M477" s="99"/>
      <c r="N477" s="100"/>
      <c r="O477" s="200"/>
      <c r="T477" s="99"/>
      <c r="U477" s="100"/>
      <c r="V477" s="200"/>
      <c r="AA477" s="99"/>
      <c r="AB477" s="100"/>
      <c r="AC477" s="200"/>
      <c r="AD477" s="200"/>
      <c r="AI477" s="101"/>
      <c r="AJ477" s="100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  <c r="AV477" s="62"/>
      <c r="AW477" s="62"/>
      <c r="AX477" s="62"/>
      <c r="AY477" s="62"/>
      <c r="AZ477" s="62"/>
    </row>
    <row r="478" spans="1:52" ht="15.75" customHeight="1" x14ac:dyDescent="0.2">
      <c r="A478" s="61"/>
      <c r="B478" s="205"/>
      <c r="C478" s="206"/>
      <c r="D478" s="197"/>
      <c r="E478" s="197"/>
      <c r="F478" s="203"/>
      <c r="G478" s="204"/>
      <c r="H478" s="200"/>
      <c r="M478" s="99"/>
      <c r="N478" s="100"/>
      <c r="O478" s="200"/>
      <c r="T478" s="99"/>
      <c r="U478" s="100"/>
      <c r="V478" s="200"/>
      <c r="AA478" s="99"/>
      <c r="AB478" s="100"/>
      <c r="AC478" s="200"/>
      <c r="AD478" s="200"/>
      <c r="AI478" s="101"/>
      <c r="AJ478" s="100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  <c r="AV478" s="62"/>
      <c r="AW478" s="62"/>
      <c r="AX478" s="62"/>
      <c r="AY478" s="62"/>
      <c r="AZ478" s="62"/>
    </row>
    <row r="479" spans="1:52" ht="15.75" customHeight="1" x14ac:dyDescent="0.2">
      <c r="A479" s="61"/>
      <c r="B479" s="205"/>
      <c r="C479" s="206"/>
      <c r="D479" s="197"/>
      <c r="E479" s="197"/>
      <c r="F479" s="203"/>
      <c r="G479" s="204"/>
      <c r="H479" s="200"/>
      <c r="M479" s="99"/>
      <c r="N479" s="100"/>
      <c r="O479" s="200"/>
      <c r="T479" s="99"/>
      <c r="U479" s="100"/>
      <c r="V479" s="200"/>
      <c r="AA479" s="99"/>
      <c r="AB479" s="100"/>
      <c r="AC479" s="200"/>
      <c r="AD479" s="200"/>
      <c r="AI479" s="101"/>
      <c r="AJ479" s="100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  <c r="AV479" s="62"/>
      <c r="AW479" s="62"/>
      <c r="AX479" s="62"/>
      <c r="AY479" s="62"/>
      <c r="AZ479" s="62"/>
    </row>
    <row r="480" spans="1:52" ht="15.75" customHeight="1" x14ac:dyDescent="0.2">
      <c r="A480" s="61"/>
      <c r="B480" s="205"/>
      <c r="C480" s="206"/>
      <c r="D480" s="197"/>
      <c r="E480" s="197"/>
      <c r="F480" s="203"/>
      <c r="G480" s="204"/>
      <c r="H480" s="200"/>
      <c r="M480" s="99"/>
      <c r="N480" s="100"/>
      <c r="O480" s="200"/>
      <c r="T480" s="99"/>
      <c r="U480" s="100"/>
      <c r="V480" s="200"/>
      <c r="AA480" s="99"/>
      <c r="AB480" s="100"/>
      <c r="AC480" s="200"/>
      <c r="AD480" s="200"/>
      <c r="AI480" s="101"/>
      <c r="AJ480" s="100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  <c r="AV480" s="62"/>
      <c r="AW480" s="62"/>
      <c r="AX480" s="62"/>
      <c r="AY480" s="62"/>
      <c r="AZ480" s="62"/>
    </row>
    <row r="481" spans="1:52" ht="15.75" customHeight="1" x14ac:dyDescent="0.2">
      <c r="A481" s="61"/>
      <c r="B481" s="205"/>
      <c r="C481" s="206"/>
      <c r="D481" s="197"/>
      <c r="E481" s="197"/>
      <c r="F481" s="203"/>
      <c r="G481" s="204"/>
      <c r="H481" s="200"/>
      <c r="M481" s="99"/>
      <c r="N481" s="100"/>
      <c r="O481" s="200"/>
      <c r="T481" s="99"/>
      <c r="U481" s="100"/>
      <c r="V481" s="200"/>
      <c r="AA481" s="99"/>
      <c r="AB481" s="100"/>
      <c r="AC481" s="200"/>
      <c r="AD481" s="200"/>
      <c r="AI481" s="101"/>
      <c r="AJ481" s="100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  <c r="AV481" s="62"/>
      <c r="AW481" s="62"/>
      <c r="AX481" s="62"/>
      <c r="AY481" s="62"/>
      <c r="AZ481" s="62"/>
    </row>
    <row r="482" spans="1:52" ht="15.75" customHeight="1" x14ac:dyDescent="0.2">
      <c r="A482" s="61"/>
      <c r="B482" s="205"/>
      <c r="C482" s="206"/>
      <c r="D482" s="197"/>
      <c r="E482" s="197"/>
      <c r="F482" s="203"/>
      <c r="G482" s="204"/>
      <c r="H482" s="200"/>
      <c r="M482" s="99"/>
      <c r="N482" s="100"/>
      <c r="O482" s="200"/>
      <c r="T482" s="99"/>
      <c r="U482" s="100"/>
      <c r="V482" s="200"/>
      <c r="AA482" s="99"/>
      <c r="AB482" s="100"/>
      <c r="AC482" s="200"/>
      <c r="AD482" s="200"/>
      <c r="AI482" s="101"/>
      <c r="AJ482" s="100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  <c r="AV482" s="62"/>
      <c r="AW482" s="62"/>
      <c r="AX482" s="62"/>
      <c r="AY482" s="62"/>
      <c r="AZ482" s="62"/>
    </row>
    <row r="483" spans="1:52" ht="15.75" customHeight="1" x14ac:dyDescent="0.2">
      <c r="A483" s="61"/>
      <c r="B483" s="205"/>
      <c r="C483" s="206"/>
      <c r="D483" s="197"/>
      <c r="E483" s="197"/>
      <c r="F483" s="203"/>
      <c r="G483" s="204"/>
      <c r="H483" s="200"/>
      <c r="M483" s="99"/>
      <c r="N483" s="100"/>
      <c r="O483" s="200"/>
      <c r="T483" s="99"/>
      <c r="U483" s="100"/>
      <c r="V483" s="200"/>
      <c r="AA483" s="99"/>
      <c r="AB483" s="100"/>
      <c r="AC483" s="200"/>
      <c r="AD483" s="200"/>
      <c r="AI483" s="101"/>
      <c r="AJ483" s="100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  <c r="AV483" s="62"/>
      <c r="AW483" s="62"/>
      <c r="AX483" s="62"/>
      <c r="AY483" s="62"/>
      <c r="AZ483" s="62"/>
    </row>
    <row r="484" spans="1:52" ht="15.75" customHeight="1" x14ac:dyDescent="0.2">
      <c r="A484" s="61"/>
      <c r="B484" s="205"/>
      <c r="C484" s="206"/>
      <c r="D484" s="197"/>
      <c r="E484" s="197"/>
      <c r="F484" s="203"/>
      <c r="G484" s="204"/>
      <c r="H484" s="200"/>
      <c r="M484" s="99"/>
      <c r="N484" s="100"/>
      <c r="O484" s="200"/>
      <c r="T484" s="99"/>
      <c r="U484" s="100"/>
      <c r="V484" s="200"/>
      <c r="AA484" s="99"/>
      <c r="AB484" s="100"/>
      <c r="AC484" s="200"/>
      <c r="AD484" s="200"/>
      <c r="AI484" s="101"/>
      <c r="AJ484" s="100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</row>
    <row r="485" spans="1:52" ht="15.75" customHeight="1" x14ac:dyDescent="0.2">
      <c r="A485" s="61"/>
      <c r="B485" s="205"/>
      <c r="C485" s="206"/>
      <c r="D485" s="197"/>
      <c r="E485" s="197"/>
      <c r="F485" s="203"/>
      <c r="G485" s="204"/>
      <c r="H485" s="200"/>
      <c r="M485" s="99"/>
      <c r="N485" s="100"/>
      <c r="O485" s="200"/>
      <c r="T485" s="99"/>
      <c r="U485" s="100"/>
      <c r="V485" s="200"/>
      <c r="AA485" s="99"/>
      <c r="AB485" s="100"/>
      <c r="AC485" s="200"/>
      <c r="AD485" s="200"/>
      <c r="AI485" s="101"/>
      <c r="AJ485" s="100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  <c r="AV485" s="62"/>
      <c r="AW485" s="62"/>
      <c r="AX485" s="62"/>
      <c r="AY485" s="62"/>
      <c r="AZ485" s="62"/>
    </row>
    <row r="486" spans="1:52" ht="15.75" customHeight="1" x14ac:dyDescent="0.2">
      <c r="A486" s="61"/>
      <c r="B486" s="205"/>
      <c r="C486" s="206"/>
      <c r="D486" s="197"/>
      <c r="E486" s="197"/>
      <c r="F486" s="203"/>
      <c r="G486" s="204"/>
      <c r="H486" s="200"/>
      <c r="M486" s="99"/>
      <c r="N486" s="100"/>
      <c r="O486" s="200"/>
      <c r="T486" s="99"/>
      <c r="U486" s="100"/>
      <c r="V486" s="200"/>
      <c r="AA486" s="99"/>
      <c r="AB486" s="100"/>
      <c r="AC486" s="200"/>
      <c r="AD486" s="200"/>
      <c r="AI486" s="101"/>
      <c r="AJ486" s="100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  <c r="AV486" s="62"/>
      <c r="AW486" s="62"/>
      <c r="AX486" s="62"/>
      <c r="AY486" s="62"/>
      <c r="AZ486" s="62"/>
    </row>
    <row r="487" spans="1:52" ht="15.75" customHeight="1" x14ac:dyDescent="0.2">
      <c r="A487" s="61"/>
      <c r="B487" s="205"/>
      <c r="C487" s="206"/>
      <c r="D487" s="197"/>
      <c r="E487" s="197"/>
      <c r="F487" s="203"/>
      <c r="G487" s="204"/>
      <c r="H487" s="200"/>
      <c r="M487" s="99"/>
      <c r="N487" s="100"/>
      <c r="O487" s="200"/>
      <c r="T487" s="99"/>
      <c r="U487" s="100"/>
      <c r="V487" s="200"/>
      <c r="AA487" s="99"/>
      <c r="AB487" s="100"/>
      <c r="AC487" s="200"/>
      <c r="AD487" s="200"/>
      <c r="AI487" s="101"/>
      <c r="AJ487" s="100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</row>
    <row r="488" spans="1:52" ht="15.75" customHeight="1" x14ac:dyDescent="0.2">
      <c r="A488" s="61"/>
      <c r="B488" s="205"/>
      <c r="C488" s="206"/>
      <c r="D488" s="197"/>
      <c r="E488" s="197"/>
      <c r="F488" s="203"/>
      <c r="G488" s="204"/>
      <c r="H488" s="200"/>
      <c r="M488" s="99"/>
      <c r="N488" s="100"/>
      <c r="O488" s="200"/>
      <c r="T488" s="99"/>
      <c r="U488" s="100"/>
      <c r="V488" s="200"/>
      <c r="AA488" s="99"/>
      <c r="AB488" s="100"/>
      <c r="AC488" s="200"/>
      <c r="AD488" s="200"/>
      <c r="AI488" s="101"/>
      <c r="AJ488" s="100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</row>
    <row r="489" spans="1:52" ht="15.75" customHeight="1" x14ac:dyDescent="0.2">
      <c r="A489" s="61"/>
      <c r="B489" s="205"/>
      <c r="C489" s="206"/>
      <c r="D489" s="197"/>
      <c r="E489" s="197"/>
      <c r="F489" s="203"/>
      <c r="G489" s="204"/>
      <c r="H489" s="200"/>
      <c r="M489" s="99"/>
      <c r="N489" s="100"/>
      <c r="O489" s="200"/>
      <c r="T489" s="99"/>
      <c r="U489" s="100"/>
      <c r="V489" s="200"/>
      <c r="AA489" s="99"/>
      <c r="AB489" s="100"/>
      <c r="AC489" s="200"/>
      <c r="AD489" s="200"/>
      <c r="AI489" s="101"/>
      <c r="AJ489" s="100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</row>
    <row r="490" spans="1:52" ht="15.75" customHeight="1" x14ac:dyDescent="0.2">
      <c r="A490" s="61"/>
      <c r="B490" s="205"/>
      <c r="C490" s="206"/>
      <c r="D490" s="197"/>
      <c r="E490" s="197"/>
      <c r="F490" s="203"/>
      <c r="G490" s="204"/>
      <c r="H490" s="200"/>
      <c r="M490" s="99"/>
      <c r="N490" s="100"/>
      <c r="O490" s="200"/>
      <c r="T490" s="99"/>
      <c r="U490" s="100"/>
      <c r="V490" s="200"/>
      <c r="AA490" s="99"/>
      <c r="AB490" s="100"/>
      <c r="AC490" s="200"/>
      <c r="AD490" s="200"/>
      <c r="AI490" s="101"/>
      <c r="AJ490" s="100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  <c r="AV490" s="62"/>
      <c r="AW490" s="62"/>
      <c r="AX490" s="62"/>
      <c r="AY490" s="62"/>
      <c r="AZ490" s="62"/>
    </row>
    <row r="491" spans="1:52" ht="15.75" customHeight="1" x14ac:dyDescent="0.2">
      <c r="A491" s="61"/>
      <c r="B491" s="205"/>
      <c r="C491" s="206"/>
      <c r="D491" s="197"/>
      <c r="E491" s="197"/>
      <c r="F491" s="203"/>
      <c r="G491" s="204"/>
      <c r="H491" s="200"/>
      <c r="M491" s="99"/>
      <c r="N491" s="100"/>
      <c r="O491" s="200"/>
      <c r="T491" s="99"/>
      <c r="U491" s="100"/>
      <c r="V491" s="200"/>
      <c r="AA491" s="99"/>
      <c r="AB491" s="100"/>
      <c r="AC491" s="200"/>
      <c r="AD491" s="200"/>
      <c r="AI491" s="101"/>
      <c r="AJ491" s="100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  <c r="AV491" s="62"/>
      <c r="AW491" s="62"/>
      <c r="AX491" s="62"/>
      <c r="AY491" s="62"/>
      <c r="AZ491" s="62"/>
    </row>
    <row r="492" spans="1:52" ht="15.75" customHeight="1" x14ac:dyDescent="0.2">
      <c r="A492" s="61"/>
      <c r="B492" s="205"/>
      <c r="C492" s="206"/>
      <c r="D492" s="197"/>
      <c r="E492" s="197"/>
      <c r="F492" s="203"/>
      <c r="G492" s="204"/>
      <c r="H492" s="200"/>
      <c r="M492" s="99"/>
      <c r="N492" s="100"/>
      <c r="O492" s="200"/>
      <c r="T492" s="99"/>
      <c r="U492" s="100"/>
      <c r="V492" s="200"/>
      <c r="AA492" s="99"/>
      <c r="AB492" s="100"/>
      <c r="AC492" s="200"/>
      <c r="AD492" s="200"/>
      <c r="AI492" s="101"/>
      <c r="AJ492" s="100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  <c r="AV492" s="62"/>
      <c r="AW492" s="62"/>
      <c r="AX492" s="62"/>
      <c r="AY492" s="62"/>
      <c r="AZ492" s="62"/>
    </row>
    <row r="493" spans="1:52" ht="15.75" customHeight="1" x14ac:dyDescent="0.2">
      <c r="A493" s="61"/>
      <c r="B493" s="205"/>
      <c r="C493" s="206"/>
      <c r="D493" s="197"/>
      <c r="E493" s="197"/>
      <c r="F493" s="203"/>
      <c r="G493" s="204"/>
      <c r="H493" s="200"/>
      <c r="M493" s="99"/>
      <c r="N493" s="100"/>
      <c r="O493" s="200"/>
      <c r="T493" s="99"/>
      <c r="U493" s="100"/>
      <c r="V493" s="200"/>
      <c r="AA493" s="99"/>
      <c r="AB493" s="100"/>
      <c r="AC493" s="200"/>
      <c r="AD493" s="200"/>
      <c r="AI493" s="101"/>
      <c r="AJ493" s="100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  <c r="AV493" s="62"/>
      <c r="AW493" s="62"/>
      <c r="AX493" s="62"/>
      <c r="AY493" s="62"/>
      <c r="AZ493" s="62"/>
    </row>
    <row r="494" spans="1:52" ht="15.75" customHeight="1" x14ac:dyDescent="0.2">
      <c r="A494" s="61"/>
      <c r="B494" s="205"/>
      <c r="C494" s="206"/>
      <c r="D494" s="197"/>
      <c r="E494" s="197"/>
      <c r="F494" s="203"/>
      <c r="G494" s="204"/>
      <c r="H494" s="200"/>
      <c r="M494" s="99"/>
      <c r="N494" s="100"/>
      <c r="O494" s="200"/>
      <c r="T494" s="99"/>
      <c r="U494" s="100"/>
      <c r="V494" s="200"/>
      <c r="AA494" s="99"/>
      <c r="AB494" s="100"/>
      <c r="AC494" s="200"/>
      <c r="AD494" s="200"/>
      <c r="AI494" s="101"/>
      <c r="AJ494" s="100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  <c r="AV494" s="62"/>
      <c r="AW494" s="62"/>
      <c r="AX494" s="62"/>
      <c r="AY494" s="62"/>
      <c r="AZ494" s="62"/>
    </row>
    <row r="495" spans="1:52" ht="15.75" customHeight="1" x14ac:dyDescent="0.2">
      <c r="A495" s="61"/>
      <c r="B495" s="205"/>
      <c r="C495" s="206"/>
      <c r="D495" s="197"/>
      <c r="E495" s="197"/>
      <c r="F495" s="203"/>
      <c r="G495" s="204"/>
      <c r="H495" s="200"/>
      <c r="M495" s="99"/>
      <c r="N495" s="100"/>
      <c r="O495" s="200"/>
      <c r="T495" s="99"/>
      <c r="U495" s="100"/>
      <c r="V495" s="200"/>
      <c r="AA495" s="99"/>
      <c r="AB495" s="100"/>
      <c r="AC495" s="200"/>
      <c r="AD495" s="200"/>
      <c r="AI495" s="101"/>
      <c r="AJ495" s="100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  <c r="AV495" s="62"/>
      <c r="AW495" s="62"/>
      <c r="AX495" s="62"/>
      <c r="AY495" s="62"/>
      <c r="AZ495" s="62"/>
    </row>
    <row r="496" spans="1:52" ht="15.75" customHeight="1" x14ac:dyDescent="0.2">
      <c r="A496" s="61"/>
      <c r="B496" s="205"/>
      <c r="C496" s="206"/>
      <c r="D496" s="197"/>
      <c r="E496" s="197"/>
      <c r="F496" s="203"/>
      <c r="G496" s="204"/>
      <c r="H496" s="200"/>
      <c r="M496" s="99"/>
      <c r="N496" s="100"/>
      <c r="O496" s="200"/>
      <c r="T496" s="99"/>
      <c r="U496" s="100"/>
      <c r="V496" s="200"/>
      <c r="AA496" s="99"/>
      <c r="AB496" s="100"/>
      <c r="AC496" s="200"/>
      <c r="AD496" s="200"/>
      <c r="AI496" s="101"/>
      <c r="AJ496" s="100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  <c r="AV496" s="62"/>
      <c r="AW496" s="62"/>
      <c r="AX496" s="62"/>
      <c r="AY496" s="62"/>
      <c r="AZ496" s="62"/>
    </row>
    <row r="497" spans="1:52" ht="15.75" customHeight="1" x14ac:dyDescent="0.2">
      <c r="A497" s="61"/>
      <c r="B497" s="205"/>
      <c r="C497" s="206"/>
      <c r="D497" s="197"/>
      <c r="E497" s="197"/>
      <c r="F497" s="203"/>
      <c r="G497" s="204"/>
      <c r="H497" s="200"/>
      <c r="M497" s="99"/>
      <c r="N497" s="100"/>
      <c r="O497" s="200"/>
      <c r="T497" s="99"/>
      <c r="U497" s="100"/>
      <c r="V497" s="200"/>
      <c r="AA497" s="99"/>
      <c r="AB497" s="100"/>
      <c r="AC497" s="200"/>
      <c r="AD497" s="200"/>
      <c r="AI497" s="101"/>
      <c r="AJ497" s="100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  <c r="AV497" s="62"/>
      <c r="AW497" s="62"/>
      <c r="AX497" s="62"/>
      <c r="AY497" s="62"/>
      <c r="AZ497" s="62"/>
    </row>
    <row r="498" spans="1:52" ht="15.75" customHeight="1" x14ac:dyDescent="0.2">
      <c r="A498" s="61"/>
      <c r="B498" s="205"/>
      <c r="C498" s="206"/>
      <c r="D498" s="197"/>
      <c r="E498" s="197"/>
      <c r="F498" s="203"/>
      <c r="G498" s="204"/>
      <c r="H498" s="200"/>
      <c r="M498" s="99"/>
      <c r="N498" s="100"/>
      <c r="O498" s="200"/>
      <c r="T498" s="99"/>
      <c r="U498" s="100"/>
      <c r="V498" s="200"/>
      <c r="AA498" s="99"/>
      <c r="AB498" s="100"/>
      <c r="AC498" s="200"/>
      <c r="AD498" s="200"/>
      <c r="AI498" s="101"/>
      <c r="AJ498" s="100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  <c r="AV498" s="62"/>
      <c r="AW498" s="62"/>
      <c r="AX498" s="62"/>
      <c r="AY498" s="62"/>
      <c r="AZ498" s="62"/>
    </row>
    <row r="499" spans="1:52" ht="15.75" customHeight="1" x14ac:dyDescent="0.2">
      <c r="A499" s="61"/>
      <c r="B499" s="205"/>
      <c r="C499" s="206"/>
      <c r="D499" s="197"/>
      <c r="E499" s="197"/>
      <c r="F499" s="203"/>
      <c r="G499" s="204"/>
      <c r="H499" s="200"/>
      <c r="M499" s="99"/>
      <c r="N499" s="100"/>
      <c r="O499" s="200"/>
      <c r="T499" s="99"/>
      <c r="U499" s="100"/>
      <c r="V499" s="200"/>
      <c r="AA499" s="99"/>
      <c r="AB499" s="100"/>
      <c r="AC499" s="200"/>
      <c r="AD499" s="200"/>
      <c r="AI499" s="101"/>
      <c r="AJ499" s="100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  <c r="AV499" s="62"/>
      <c r="AW499" s="62"/>
      <c r="AX499" s="62"/>
      <c r="AY499" s="62"/>
      <c r="AZ499" s="62"/>
    </row>
    <row r="500" spans="1:52" ht="15.75" customHeight="1" x14ac:dyDescent="0.2">
      <c r="A500" s="61"/>
      <c r="B500" s="205"/>
      <c r="C500" s="206"/>
      <c r="D500" s="197"/>
      <c r="E500" s="197"/>
      <c r="F500" s="203"/>
      <c r="G500" s="204"/>
      <c r="H500" s="200"/>
      <c r="M500" s="99"/>
      <c r="N500" s="100"/>
      <c r="O500" s="200"/>
      <c r="T500" s="99"/>
      <c r="U500" s="100"/>
      <c r="V500" s="200"/>
      <c r="AA500" s="99"/>
      <c r="AB500" s="100"/>
      <c r="AC500" s="200"/>
      <c r="AD500" s="200"/>
      <c r="AI500" s="101"/>
      <c r="AJ500" s="100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  <c r="AV500" s="62"/>
      <c r="AW500" s="62"/>
      <c r="AX500" s="62"/>
      <c r="AY500" s="62"/>
      <c r="AZ500" s="62"/>
    </row>
    <row r="501" spans="1:52" ht="15.75" customHeight="1" x14ac:dyDescent="0.2">
      <c r="A501" s="61"/>
      <c r="B501" s="205"/>
      <c r="C501" s="206"/>
      <c r="D501" s="197"/>
      <c r="E501" s="197"/>
      <c r="F501" s="203"/>
      <c r="G501" s="204"/>
      <c r="H501" s="200"/>
      <c r="M501" s="99"/>
      <c r="N501" s="100"/>
      <c r="O501" s="200"/>
      <c r="T501" s="99"/>
      <c r="U501" s="100"/>
      <c r="V501" s="200"/>
      <c r="AA501" s="99"/>
      <c r="AB501" s="100"/>
      <c r="AC501" s="200"/>
      <c r="AD501" s="200"/>
      <c r="AI501" s="101"/>
      <c r="AJ501" s="100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  <c r="AV501" s="62"/>
      <c r="AW501" s="62"/>
      <c r="AX501" s="62"/>
      <c r="AY501" s="62"/>
      <c r="AZ501" s="62"/>
    </row>
    <row r="502" spans="1:52" ht="15.75" customHeight="1" x14ac:dyDescent="0.2">
      <c r="A502" s="61"/>
      <c r="B502" s="205"/>
      <c r="C502" s="206"/>
      <c r="D502" s="197"/>
      <c r="E502" s="197"/>
      <c r="F502" s="203"/>
      <c r="G502" s="204"/>
      <c r="H502" s="200"/>
      <c r="M502" s="99"/>
      <c r="N502" s="100"/>
      <c r="O502" s="200"/>
      <c r="T502" s="99"/>
      <c r="U502" s="100"/>
      <c r="V502" s="200"/>
      <c r="AA502" s="99"/>
      <c r="AB502" s="100"/>
      <c r="AC502" s="200"/>
      <c r="AD502" s="200"/>
      <c r="AI502" s="101"/>
      <c r="AJ502" s="100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  <c r="AV502" s="62"/>
      <c r="AW502" s="62"/>
      <c r="AX502" s="62"/>
      <c r="AY502" s="62"/>
      <c r="AZ502" s="62"/>
    </row>
    <row r="503" spans="1:52" ht="15.75" customHeight="1" x14ac:dyDescent="0.2">
      <c r="A503" s="61"/>
      <c r="B503" s="205"/>
      <c r="C503" s="206"/>
      <c r="D503" s="197"/>
      <c r="E503" s="197"/>
      <c r="F503" s="203"/>
      <c r="G503" s="204"/>
      <c r="H503" s="200"/>
      <c r="M503" s="99"/>
      <c r="N503" s="100"/>
      <c r="O503" s="200"/>
      <c r="T503" s="99"/>
      <c r="U503" s="100"/>
      <c r="V503" s="200"/>
      <c r="AA503" s="99"/>
      <c r="AB503" s="100"/>
      <c r="AC503" s="200"/>
      <c r="AD503" s="200"/>
      <c r="AI503" s="101"/>
      <c r="AJ503" s="100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  <c r="AV503" s="62"/>
      <c r="AW503" s="62"/>
      <c r="AX503" s="62"/>
      <c r="AY503" s="62"/>
      <c r="AZ503" s="62"/>
    </row>
    <row r="504" spans="1:52" ht="15.75" customHeight="1" x14ac:dyDescent="0.2">
      <c r="A504" s="61"/>
      <c r="B504" s="205"/>
      <c r="C504" s="206"/>
      <c r="D504" s="197"/>
      <c r="E504" s="197"/>
      <c r="F504" s="203"/>
      <c r="G504" s="204"/>
      <c r="H504" s="200"/>
      <c r="M504" s="99"/>
      <c r="N504" s="100"/>
      <c r="O504" s="200"/>
      <c r="T504" s="99"/>
      <c r="U504" s="100"/>
      <c r="V504" s="200"/>
      <c r="AA504" s="99"/>
      <c r="AB504" s="100"/>
      <c r="AC504" s="200"/>
      <c r="AD504" s="200"/>
      <c r="AI504" s="101"/>
      <c r="AJ504" s="100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  <c r="AV504" s="62"/>
      <c r="AW504" s="62"/>
      <c r="AX504" s="62"/>
      <c r="AY504" s="62"/>
      <c r="AZ504" s="62"/>
    </row>
    <row r="505" spans="1:52" ht="15.75" customHeight="1" x14ac:dyDescent="0.2">
      <c r="A505" s="61"/>
      <c r="B505" s="205"/>
      <c r="C505" s="206"/>
      <c r="D505" s="197"/>
      <c r="E505" s="197"/>
      <c r="F505" s="203"/>
      <c r="G505" s="204"/>
      <c r="H505" s="200"/>
      <c r="M505" s="99"/>
      <c r="N505" s="100"/>
      <c r="O505" s="200"/>
      <c r="T505" s="99"/>
      <c r="U505" s="100"/>
      <c r="V505" s="200"/>
      <c r="AA505" s="99"/>
      <c r="AB505" s="100"/>
      <c r="AC505" s="200"/>
      <c r="AD505" s="200"/>
      <c r="AI505" s="101"/>
      <c r="AJ505" s="100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  <c r="AV505" s="62"/>
      <c r="AW505" s="62"/>
      <c r="AX505" s="62"/>
      <c r="AY505" s="62"/>
      <c r="AZ505" s="62"/>
    </row>
    <row r="506" spans="1:52" ht="15.75" customHeight="1" x14ac:dyDescent="0.2">
      <c r="A506" s="61"/>
      <c r="B506" s="205"/>
      <c r="C506" s="206"/>
      <c r="D506" s="197"/>
      <c r="E506" s="197"/>
      <c r="F506" s="203"/>
      <c r="G506" s="204"/>
      <c r="H506" s="200"/>
      <c r="M506" s="99"/>
      <c r="N506" s="100"/>
      <c r="O506" s="200"/>
      <c r="T506" s="99"/>
      <c r="U506" s="100"/>
      <c r="V506" s="200"/>
      <c r="AA506" s="99"/>
      <c r="AB506" s="100"/>
      <c r="AC506" s="200"/>
      <c r="AD506" s="200"/>
      <c r="AI506" s="101"/>
      <c r="AJ506" s="100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  <c r="AV506" s="62"/>
      <c r="AW506" s="62"/>
      <c r="AX506" s="62"/>
      <c r="AY506" s="62"/>
      <c r="AZ506" s="62"/>
    </row>
    <row r="507" spans="1:52" ht="15.75" customHeight="1" x14ac:dyDescent="0.2">
      <c r="A507" s="61"/>
      <c r="B507" s="205"/>
      <c r="C507" s="206"/>
      <c r="D507" s="197"/>
      <c r="E507" s="197"/>
      <c r="F507" s="203"/>
      <c r="G507" s="204"/>
      <c r="H507" s="200"/>
      <c r="M507" s="99"/>
      <c r="N507" s="100"/>
      <c r="O507" s="200"/>
      <c r="T507" s="99"/>
      <c r="U507" s="100"/>
      <c r="V507" s="200"/>
      <c r="AA507" s="99"/>
      <c r="AB507" s="100"/>
      <c r="AC507" s="200"/>
      <c r="AD507" s="200"/>
      <c r="AI507" s="101"/>
      <c r="AJ507" s="100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  <c r="AV507" s="62"/>
      <c r="AW507" s="62"/>
      <c r="AX507" s="62"/>
      <c r="AY507" s="62"/>
      <c r="AZ507" s="62"/>
    </row>
    <row r="508" spans="1:52" ht="15.75" customHeight="1" x14ac:dyDescent="0.2">
      <c r="A508" s="61"/>
      <c r="B508" s="205"/>
      <c r="C508" s="206"/>
      <c r="D508" s="197"/>
      <c r="E508" s="197"/>
      <c r="F508" s="203"/>
      <c r="G508" s="204"/>
      <c r="H508" s="200"/>
      <c r="M508" s="99"/>
      <c r="N508" s="100"/>
      <c r="O508" s="200"/>
      <c r="T508" s="99"/>
      <c r="U508" s="100"/>
      <c r="V508" s="200"/>
      <c r="AA508" s="99"/>
      <c r="AB508" s="100"/>
      <c r="AC508" s="200"/>
      <c r="AD508" s="200"/>
      <c r="AI508" s="101"/>
      <c r="AJ508" s="100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  <c r="AV508" s="62"/>
      <c r="AW508" s="62"/>
      <c r="AX508" s="62"/>
      <c r="AY508" s="62"/>
      <c r="AZ508" s="62"/>
    </row>
    <row r="509" spans="1:52" ht="15.75" customHeight="1" x14ac:dyDescent="0.2">
      <c r="A509" s="61"/>
      <c r="B509" s="205"/>
      <c r="C509" s="206"/>
      <c r="D509" s="197"/>
      <c r="E509" s="197"/>
      <c r="F509" s="203"/>
      <c r="G509" s="204"/>
      <c r="H509" s="200"/>
      <c r="M509" s="99"/>
      <c r="N509" s="100"/>
      <c r="O509" s="200"/>
      <c r="T509" s="99"/>
      <c r="U509" s="100"/>
      <c r="V509" s="200"/>
      <c r="AA509" s="99"/>
      <c r="AB509" s="100"/>
      <c r="AC509" s="200"/>
      <c r="AD509" s="200"/>
      <c r="AI509" s="101"/>
      <c r="AJ509" s="100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  <c r="AV509" s="62"/>
      <c r="AW509" s="62"/>
      <c r="AX509" s="62"/>
      <c r="AY509" s="62"/>
      <c r="AZ509" s="62"/>
    </row>
    <row r="510" spans="1:52" ht="15.75" customHeight="1" x14ac:dyDescent="0.2">
      <c r="A510" s="61"/>
      <c r="B510" s="205"/>
      <c r="C510" s="206"/>
      <c r="D510" s="197"/>
      <c r="E510" s="197"/>
      <c r="F510" s="203"/>
      <c r="G510" s="204"/>
      <c r="H510" s="200"/>
      <c r="M510" s="99"/>
      <c r="N510" s="100"/>
      <c r="O510" s="200"/>
      <c r="T510" s="99"/>
      <c r="U510" s="100"/>
      <c r="V510" s="200"/>
      <c r="AA510" s="99"/>
      <c r="AB510" s="100"/>
      <c r="AC510" s="200"/>
      <c r="AD510" s="200"/>
      <c r="AI510" s="101"/>
      <c r="AJ510" s="100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  <c r="AV510" s="62"/>
      <c r="AW510" s="62"/>
      <c r="AX510" s="62"/>
      <c r="AY510" s="62"/>
      <c r="AZ510" s="62"/>
    </row>
    <row r="511" spans="1:52" ht="15.75" customHeight="1" x14ac:dyDescent="0.2">
      <c r="A511" s="61"/>
      <c r="B511" s="205"/>
      <c r="C511" s="206"/>
      <c r="D511" s="197"/>
      <c r="E511" s="197"/>
      <c r="F511" s="203"/>
      <c r="G511" s="204"/>
      <c r="H511" s="200"/>
      <c r="M511" s="99"/>
      <c r="N511" s="100"/>
      <c r="O511" s="200"/>
      <c r="T511" s="99"/>
      <c r="U511" s="100"/>
      <c r="V511" s="200"/>
      <c r="AA511" s="99"/>
      <c r="AB511" s="100"/>
      <c r="AC511" s="200"/>
      <c r="AD511" s="200"/>
      <c r="AI511" s="101"/>
      <c r="AJ511" s="100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  <c r="AV511" s="62"/>
      <c r="AW511" s="62"/>
      <c r="AX511" s="62"/>
      <c r="AY511" s="62"/>
      <c r="AZ511" s="62"/>
    </row>
    <row r="512" spans="1:52" ht="15.75" customHeight="1" x14ac:dyDescent="0.2">
      <c r="A512" s="61"/>
      <c r="B512" s="205"/>
      <c r="C512" s="206"/>
      <c r="D512" s="197"/>
      <c r="E512" s="197"/>
      <c r="F512" s="203"/>
      <c r="G512" s="204"/>
      <c r="H512" s="200"/>
      <c r="M512" s="99"/>
      <c r="N512" s="100"/>
      <c r="O512" s="200"/>
      <c r="T512" s="99"/>
      <c r="U512" s="100"/>
      <c r="V512" s="200"/>
      <c r="AA512" s="99"/>
      <c r="AB512" s="100"/>
      <c r="AC512" s="200"/>
      <c r="AD512" s="200"/>
      <c r="AI512" s="101"/>
      <c r="AJ512" s="100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  <c r="AV512" s="62"/>
      <c r="AW512" s="62"/>
      <c r="AX512" s="62"/>
      <c r="AY512" s="62"/>
      <c r="AZ512" s="62"/>
    </row>
    <row r="513" spans="1:52" ht="15.75" customHeight="1" x14ac:dyDescent="0.2">
      <c r="A513" s="61"/>
      <c r="B513" s="205"/>
      <c r="C513" s="206"/>
      <c r="D513" s="197"/>
      <c r="E513" s="197"/>
      <c r="F513" s="203"/>
      <c r="G513" s="204"/>
      <c r="H513" s="200"/>
      <c r="M513" s="99"/>
      <c r="N513" s="100"/>
      <c r="O513" s="200"/>
      <c r="T513" s="99"/>
      <c r="U513" s="100"/>
      <c r="V513" s="200"/>
      <c r="AA513" s="99"/>
      <c r="AB513" s="100"/>
      <c r="AC513" s="200"/>
      <c r="AD513" s="200"/>
      <c r="AI513" s="101"/>
      <c r="AJ513" s="100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  <c r="AV513" s="62"/>
      <c r="AW513" s="62"/>
      <c r="AX513" s="62"/>
      <c r="AY513" s="62"/>
      <c r="AZ513" s="62"/>
    </row>
    <row r="514" spans="1:52" ht="15.75" customHeight="1" x14ac:dyDescent="0.2">
      <c r="A514" s="61"/>
      <c r="B514" s="205"/>
      <c r="C514" s="206"/>
      <c r="D514" s="197"/>
      <c r="E514" s="197"/>
      <c r="F514" s="203"/>
      <c r="G514" s="204"/>
      <c r="H514" s="200"/>
      <c r="M514" s="99"/>
      <c r="N514" s="100"/>
      <c r="O514" s="200"/>
      <c r="T514" s="99"/>
      <c r="U514" s="100"/>
      <c r="V514" s="200"/>
      <c r="AA514" s="99"/>
      <c r="AB514" s="100"/>
      <c r="AC514" s="200"/>
      <c r="AD514" s="200"/>
      <c r="AI514" s="101"/>
      <c r="AJ514" s="100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  <c r="AV514" s="62"/>
      <c r="AW514" s="62"/>
      <c r="AX514" s="62"/>
      <c r="AY514" s="62"/>
      <c r="AZ514" s="62"/>
    </row>
    <row r="515" spans="1:52" ht="15.75" customHeight="1" x14ac:dyDescent="0.2">
      <c r="A515" s="61"/>
      <c r="B515" s="205"/>
      <c r="C515" s="206"/>
      <c r="D515" s="197"/>
      <c r="E515" s="197"/>
      <c r="F515" s="203"/>
      <c r="G515" s="204"/>
      <c r="H515" s="200"/>
      <c r="M515" s="99"/>
      <c r="N515" s="100"/>
      <c r="O515" s="200"/>
      <c r="T515" s="99"/>
      <c r="U515" s="100"/>
      <c r="V515" s="200"/>
      <c r="AA515" s="99"/>
      <c r="AB515" s="100"/>
      <c r="AC515" s="200"/>
      <c r="AD515" s="200"/>
      <c r="AI515" s="101"/>
      <c r="AJ515" s="100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  <c r="AV515" s="62"/>
      <c r="AW515" s="62"/>
      <c r="AX515" s="62"/>
      <c r="AY515" s="62"/>
      <c r="AZ515" s="62"/>
    </row>
    <row r="516" spans="1:52" ht="15.75" customHeight="1" x14ac:dyDescent="0.2">
      <c r="A516" s="61"/>
      <c r="B516" s="205"/>
      <c r="C516" s="206"/>
      <c r="D516" s="197"/>
      <c r="E516" s="197"/>
      <c r="F516" s="203"/>
      <c r="G516" s="204"/>
      <c r="H516" s="200"/>
      <c r="M516" s="99"/>
      <c r="N516" s="100"/>
      <c r="O516" s="200"/>
      <c r="T516" s="99"/>
      <c r="U516" s="100"/>
      <c r="V516" s="200"/>
      <c r="AA516" s="99"/>
      <c r="AB516" s="100"/>
      <c r="AC516" s="200"/>
      <c r="AD516" s="200"/>
      <c r="AI516" s="101"/>
      <c r="AJ516" s="100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</row>
    <row r="517" spans="1:52" ht="15.75" customHeight="1" x14ac:dyDescent="0.2">
      <c r="A517" s="61"/>
      <c r="B517" s="205"/>
      <c r="C517" s="206"/>
      <c r="D517" s="197"/>
      <c r="E517" s="197"/>
      <c r="F517" s="203"/>
      <c r="G517" s="204"/>
      <c r="H517" s="200"/>
      <c r="M517" s="99"/>
      <c r="N517" s="100"/>
      <c r="O517" s="200"/>
      <c r="T517" s="99"/>
      <c r="U517" s="100"/>
      <c r="V517" s="200"/>
      <c r="AA517" s="99"/>
      <c r="AB517" s="100"/>
      <c r="AC517" s="200"/>
      <c r="AD517" s="200"/>
      <c r="AI517" s="101"/>
      <c r="AJ517" s="100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</row>
    <row r="518" spans="1:52" ht="15.75" customHeight="1" x14ac:dyDescent="0.2">
      <c r="A518" s="61"/>
      <c r="B518" s="205"/>
      <c r="C518" s="206"/>
      <c r="D518" s="197"/>
      <c r="E518" s="197"/>
      <c r="F518" s="203"/>
      <c r="G518" s="204"/>
      <c r="H518" s="200"/>
      <c r="M518" s="99"/>
      <c r="N518" s="100"/>
      <c r="O518" s="200"/>
      <c r="T518" s="99"/>
      <c r="U518" s="100"/>
      <c r="V518" s="200"/>
      <c r="AA518" s="99"/>
      <c r="AB518" s="100"/>
      <c r="AC518" s="200"/>
      <c r="AD518" s="200"/>
      <c r="AI518" s="101"/>
      <c r="AJ518" s="100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</row>
    <row r="519" spans="1:52" ht="15.75" customHeight="1" x14ac:dyDescent="0.2">
      <c r="A519" s="61"/>
      <c r="B519" s="205"/>
      <c r="C519" s="206"/>
      <c r="D519" s="197"/>
      <c r="E519" s="197"/>
      <c r="F519" s="203"/>
      <c r="G519" s="204"/>
      <c r="H519" s="200"/>
      <c r="M519" s="99"/>
      <c r="N519" s="100"/>
      <c r="O519" s="200"/>
      <c r="T519" s="99"/>
      <c r="U519" s="100"/>
      <c r="V519" s="200"/>
      <c r="AA519" s="99"/>
      <c r="AB519" s="100"/>
      <c r="AC519" s="200"/>
      <c r="AD519" s="200"/>
      <c r="AI519" s="101"/>
      <c r="AJ519" s="100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  <c r="AV519" s="62"/>
      <c r="AW519" s="62"/>
      <c r="AX519" s="62"/>
      <c r="AY519" s="62"/>
      <c r="AZ519" s="62"/>
    </row>
    <row r="520" spans="1:52" ht="15.75" customHeight="1" x14ac:dyDescent="0.2">
      <c r="A520" s="61"/>
      <c r="B520" s="205"/>
      <c r="C520" s="206"/>
      <c r="D520" s="197"/>
      <c r="E520" s="197"/>
      <c r="F520" s="203"/>
      <c r="G520" s="204"/>
      <c r="H520" s="200"/>
      <c r="M520" s="99"/>
      <c r="N520" s="100"/>
      <c r="O520" s="200"/>
      <c r="T520" s="99"/>
      <c r="U520" s="100"/>
      <c r="V520" s="200"/>
      <c r="AA520" s="99"/>
      <c r="AB520" s="100"/>
      <c r="AC520" s="200"/>
      <c r="AD520" s="200"/>
      <c r="AI520" s="101"/>
      <c r="AJ520" s="100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  <c r="AV520" s="62"/>
      <c r="AW520" s="62"/>
      <c r="AX520" s="62"/>
      <c r="AY520" s="62"/>
      <c r="AZ520" s="62"/>
    </row>
    <row r="521" spans="1:52" ht="15.75" customHeight="1" x14ac:dyDescent="0.2">
      <c r="A521" s="61"/>
      <c r="B521" s="205"/>
      <c r="C521" s="206"/>
      <c r="D521" s="197"/>
      <c r="E521" s="197"/>
      <c r="F521" s="203"/>
      <c r="G521" s="204"/>
      <c r="H521" s="200"/>
      <c r="M521" s="99"/>
      <c r="N521" s="100"/>
      <c r="O521" s="200"/>
      <c r="T521" s="99"/>
      <c r="U521" s="100"/>
      <c r="V521" s="200"/>
      <c r="AA521" s="99"/>
      <c r="AB521" s="100"/>
      <c r="AC521" s="200"/>
      <c r="AD521" s="200"/>
      <c r="AI521" s="101"/>
      <c r="AJ521" s="100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</row>
    <row r="522" spans="1:52" ht="15.75" customHeight="1" x14ac:dyDescent="0.2">
      <c r="A522" s="61"/>
      <c r="B522" s="205"/>
      <c r="C522" s="206"/>
      <c r="D522" s="197"/>
      <c r="E522" s="197"/>
      <c r="F522" s="203"/>
      <c r="G522" s="204"/>
      <c r="H522" s="200"/>
      <c r="M522" s="99"/>
      <c r="N522" s="100"/>
      <c r="O522" s="200"/>
      <c r="T522" s="99"/>
      <c r="U522" s="100"/>
      <c r="V522" s="200"/>
      <c r="AA522" s="99"/>
      <c r="AB522" s="100"/>
      <c r="AC522" s="200"/>
      <c r="AD522" s="200"/>
      <c r="AI522" s="101"/>
      <c r="AJ522" s="100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</row>
    <row r="523" spans="1:52" ht="15.75" customHeight="1" x14ac:dyDescent="0.2">
      <c r="A523" s="61"/>
      <c r="B523" s="205"/>
      <c r="C523" s="206"/>
      <c r="D523" s="197"/>
      <c r="E523" s="197"/>
      <c r="F523" s="203"/>
      <c r="G523" s="204"/>
      <c r="H523" s="200"/>
      <c r="M523" s="99"/>
      <c r="N523" s="100"/>
      <c r="O523" s="200"/>
      <c r="T523" s="99"/>
      <c r="U523" s="100"/>
      <c r="V523" s="200"/>
      <c r="AA523" s="99"/>
      <c r="AB523" s="100"/>
      <c r="AC523" s="200"/>
      <c r="AD523" s="200"/>
      <c r="AI523" s="101"/>
      <c r="AJ523" s="100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</row>
    <row r="524" spans="1:52" ht="15.75" customHeight="1" x14ac:dyDescent="0.2">
      <c r="A524" s="61"/>
      <c r="B524" s="205"/>
      <c r="C524" s="206"/>
      <c r="D524" s="197"/>
      <c r="E524" s="197"/>
      <c r="F524" s="203"/>
      <c r="G524" s="204"/>
      <c r="H524" s="200"/>
      <c r="M524" s="99"/>
      <c r="N524" s="100"/>
      <c r="O524" s="200"/>
      <c r="T524" s="99"/>
      <c r="U524" s="100"/>
      <c r="V524" s="200"/>
      <c r="AA524" s="99"/>
      <c r="AB524" s="100"/>
      <c r="AC524" s="200"/>
      <c r="AD524" s="200"/>
      <c r="AI524" s="101"/>
      <c r="AJ524" s="100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</row>
    <row r="525" spans="1:52" ht="15.75" customHeight="1" x14ac:dyDescent="0.2">
      <c r="A525" s="61"/>
      <c r="B525" s="205"/>
      <c r="C525" s="206"/>
      <c r="D525" s="197"/>
      <c r="E525" s="197"/>
      <c r="F525" s="203"/>
      <c r="G525" s="204"/>
      <c r="H525" s="200"/>
      <c r="M525" s="99"/>
      <c r="N525" s="100"/>
      <c r="O525" s="200"/>
      <c r="T525" s="99"/>
      <c r="U525" s="100"/>
      <c r="V525" s="200"/>
      <c r="AA525" s="99"/>
      <c r="AB525" s="100"/>
      <c r="AC525" s="200"/>
      <c r="AD525" s="200"/>
      <c r="AI525" s="101"/>
      <c r="AJ525" s="100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</row>
    <row r="526" spans="1:52" ht="15.75" customHeight="1" x14ac:dyDescent="0.2">
      <c r="A526" s="61"/>
      <c r="B526" s="205"/>
      <c r="C526" s="206"/>
      <c r="D526" s="197"/>
      <c r="E526" s="197"/>
      <c r="F526" s="203"/>
      <c r="G526" s="204"/>
      <c r="H526" s="200"/>
      <c r="M526" s="99"/>
      <c r="N526" s="100"/>
      <c r="O526" s="200"/>
      <c r="T526" s="99"/>
      <c r="U526" s="100"/>
      <c r="V526" s="200"/>
      <c r="AA526" s="99"/>
      <c r="AB526" s="100"/>
      <c r="AC526" s="200"/>
      <c r="AD526" s="200"/>
      <c r="AI526" s="101"/>
      <c r="AJ526" s="100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</row>
    <row r="527" spans="1:52" ht="15.75" customHeight="1" x14ac:dyDescent="0.2">
      <c r="A527" s="61"/>
      <c r="B527" s="205"/>
      <c r="C527" s="206"/>
      <c r="D527" s="197"/>
      <c r="E527" s="197"/>
      <c r="F527" s="203"/>
      <c r="G527" s="204"/>
      <c r="H527" s="200"/>
      <c r="M527" s="99"/>
      <c r="N527" s="100"/>
      <c r="O527" s="200"/>
      <c r="T527" s="99"/>
      <c r="U527" s="100"/>
      <c r="V527" s="200"/>
      <c r="AA527" s="99"/>
      <c r="AB527" s="100"/>
      <c r="AC527" s="200"/>
      <c r="AD527" s="200"/>
      <c r="AI527" s="101"/>
      <c r="AJ527" s="100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</row>
    <row r="528" spans="1:52" ht="15.75" customHeight="1" x14ac:dyDescent="0.2">
      <c r="A528" s="61"/>
      <c r="B528" s="205"/>
      <c r="C528" s="206"/>
      <c r="D528" s="197"/>
      <c r="E528" s="197"/>
      <c r="F528" s="203"/>
      <c r="G528" s="204"/>
      <c r="H528" s="200"/>
      <c r="M528" s="99"/>
      <c r="N528" s="100"/>
      <c r="O528" s="200"/>
      <c r="T528" s="99"/>
      <c r="U528" s="100"/>
      <c r="V528" s="200"/>
      <c r="AA528" s="99"/>
      <c r="AB528" s="100"/>
      <c r="AC528" s="200"/>
      <c r="AD528" s="200"/>
      <c r="AI528" s="101"/>
      <c r="AJ528" s="100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</row>
    <row r="529" spans="1:52" ht="15.75" customHeight="1" x14ac:dyDescent="0.2">
      <c r="A529" s="61"/>
      <c r="B529" s="205"/>
      <c r="C529" s="206"/>
      <c r="D529" s="197"/>
      <c r="E529" s="197"/>
      <c r="F529" s="203"/>
      <c r="G529" s="204"/>
      <c r="H529" s="200"/>
      <c r="M529" s="99"/>
      <c r="N529" s="100"/>
      <c r="O529" s="200"/>
      <c r="T529" s="99"/>
      <c r="U529" s="100"/>
      <c r="V529" s="200"/>
      <c r="AA529" s="99"/>
      <c r="AB529" s="100"/>
      <c r="AC529" s="200"/>
      <c r="AD529" s="200"/>
      <c r="AI529" s="101"/>
      <c r="AJ529" s="100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</row>
    <row r="530" spans="1:52" ht="15.75" customHeight="1" x14ac:dyDescent="0.2">
      <c r="A530" s="61"/>
      <c r="B530" s="205"/>
      <c r="C530" s="206"/>
      <c r="D530" s="197"/>
      <c r="E530" s="197"/>
      <c r="F530" s="203"/>
      <c r="G530" s="204"/>
      <c r="H530" s="200"/>
      <c r="M530" s="99"/>
      <c r="N530" s="100"/>
      <c r="O530" s="200"/>
      <c r="T530" s="99"/>
      <c r="U530" s="100"/>
      <c r="V530" s="200"/>
      <c r="AA530" s="99"/>
      <c r="AB530" s="100"/>
      <c r="AC530" s="200"/>
      <c r="AD530" s="200"/>
      <c r="AI530" s="101"/>
      <c r="AJ530" s="100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</row>
    <row r="531" spans="1:52" ht="15.75" customHeight="1" x14ac:dyDescent="0.2">
      <c r="A531" s="61"/>
      <c r="B531" s="205"/>
      <c r="C531" s="206"/>
      <c r="D531" s="197"/>
      <c r="E531" s="197"/>
      <c r="F531" s="203"/>
      <c r="G531" s="204"/>
      <c r="H531" s="200"/>
      <c r="M531" s="99"/>
      <c r="N531" s="100"/>
      <c r="O531" s="200"/>
      <c r="T531" s="99"/>
      <c r="U531" s="100"/>
      <c r="V531" s="200"/>
      <c r="AA531" s="99"/>
      <c r="AB531" s="100"/>
      <c r="AC531" s="200"/>
      <c r="AD531" s="200"/>
      <c r="AI531" s="101"/>
      <c r="AJ531" s="100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</row>
    <row r="532" spans="1:52" ht="15.75" customHeight="1" x14ac:dyDescent="0.2">
      <c r="A532" s="61"/>
      <c r="B532" s="205"/>
      <c r="C532" s="206"/>
      <c r="D532" s="197"/>
      <c r="E532" s="197"/>
      <c r="F532" s="203"/>
      <c r="G532" s="204"/>
      <c r="H532" s="200"/>
      <c r="M532" s="99"/>
      <c r="N532" s="100"/>
      <c r="O532" s="200"/>
      <c r="T532" s="99"/>
      <c r="U532" s="100"/>
      <c r="V532" s="200"/>
      <c r="AA532" s="99"/>
      <c r="AB532" s="100"/>
      <c r="AC532" s="200"/>
      <c r="AD532" s="200"/>
      <c r="AI532" s="101"/>
      <c r="AJ532" s="100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</row>
    <row r="533" spans="1:52" ht="15.75" customHeight="1" x14ac:dyDescent="0.2">
      <c r="A533" s="61"/>
      <c r="B533" s="205"/>
      <c r="C533" s="206"/>
      <c r="D533" s="197"/>
      <c r="E533" s="197"/>
      <c r="F533" s="203"/>
      <c r="G533" s="204"/>
      <c r="H533" s="200"/>
      <c r="M533" s="99"/>
      <c r="N533" s="100"/>
      <c r="O533" s="200"/>
      <c r="T533" s="99"/>
      <c r="U533" s="100"/>
      <c r="V533" s="200"/>
      <c r="AA533" s="99"/>
      <c r="AB533" s="100"/>
      <c r="AC533" s="200"/>
      <c r="AD533" s="200"/>
      <c r="AI533" s="101"/>
      <c r="AJ533" s="100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  <c r="AV533" s="62"/>
      <c r="AW533" s="62"/>
      <c r="AX533" s="62"/>
      <c r="AY533" s="62"/>
      <c r="AZ533" s="62"/>
    </row>
    <row r="534" spans="1:52" ht="15.75" customHeight="1" x14ac:dyDescent="0.2">
      <c r="A534" s="61"/>
      <c r="B534" s="205"/>
      <c r="C534" s="206"/>
      <c r="D534" s="197"/>
      <c r="E534" s="197"/>
      <c r="F534" s="203"/>
      <c r="G534" s="204"/>
      <c r="H534" s="200"/>
      <c r="M534" s="99"/>
      <c r="N534" s="100"/>
      <c r="O534" s="200"/>
      <c r="T534" s="99"/>
      <c r="U534" s="100"/>
      <c r="V534" s="200"/>
      <c r="AA534" s="99"/>
      <c r="AB534" s="100"/>
      <c r="AC534" s="200"/>
      <c r="AD534" s="200"/>
      <c r="AI534" s="101"/>
      <c r="AJ534" s="100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  <c r="AV534" s="62"/>
      <c r="AW534" s="62"/>
      <c r="AX534" s="62"/>
      <c r="AY534" s="62"/>
      <c r="AZ534" s="62"/>
    </row>
    <row r="535" spans="1:52" ht="15.75" customHeight="1" x14ac:dyDescent="0.2">
      <c r="A535" s="61"/>
      <c r="B535" s="205"/>
      <c r="C535" s="206"/>
      <c r="D535" s="197"/>
      <c r="E535" s="197"/>
      <c r="F535" s="203"/>
      <c r="G535" s="204"/>
      <c r="H535" s="200"/>
      <c r="M535" s="99"/>
      <c r="N535" s="100"/>
      <c r="O535" s="200"/>
      <c r="T535" s="99"/>
      <c r="U535" s="100"/>
      <c r="V535" s="200"/>
      <c r="AA535" s="99"/>
      <c r="AB535" s="100"/>
      <c r="AC535" s="200"/>
      <c r="AD535" s="200"/>
      <c r="AI535" s="101"/>
      <c r="AJ535" s="100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  <c r="AV535" s="62"/>
      <c r="AW535" s="62"/>
      <c r="AX535" s="62"/>
      <c r="AY535" s="62"/>
      <c r="AZ535" s="62"/>
    </row>
    <row r="536" spans="1:52" ht="15.75" customHeight="1" x14ac:dyDescent="0.2">
      <c r="A536" s="61"/>
      <c r="B536" s="205"/>
      <c r="C536" s="206"/>
      <c r="D536" s="197"/>
      <c r="E536" s="197"/>
      <c r="F536" s="203"/>
      <c r="G536" s="204"/>
      <c r="H536" s="200"/>
      <c r="M536" s="99"/>
      <c r="N536" s="100"/>
      <c r="O536" s="200"/>
      <c r="T536" s="99"/>
      <c r="U536" s="100"/>
      <c r="V536" s="200"/>
      <c r="AA536" s="99"/>
      <c r="AB536" s="100"/>
      <c r="AC536" s="200"/>
      <c r="AD536" s="200"/>
      <c r="AI536" s="101"/>
      <c r="AJ536" s="100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  <c r="AV536" s="62"/>
      <c r="AW536" s="62"/>
      <c r="AX536" s="62"/>
      <c r="AY536" s="62"/>
      <c r="AZ536" s="62"/>
    </row>
    <row r="537" spans="1:52" ht="15.75" customHeight="1" x14ac:dyDescent="0.2">
      <c r="A537" s="61"/>
      <c r="B537" s="205"/>
      <c r="C537" s="206"/>
      <c r="D537" s="197"/>
      <c r="E537" s="197"/>
      <c r="F537" s="203"/>
      <c r="G537" s="204"/>
      <c r="H537" s="200"/>
      <c r="M537" s="99"/>
      <c r="N537" s="100"/>
      <c r="O537" s="200"/>
      <c r="T537" s="99"/>
      <c r="U537" s="100"/>
      <c r="V537" s="200"/>
      <c r="AA537" s="99"/>
      <c r="AB537" s="100"/>
      <c r="AC537" s="200"/>
      <c r="AD537" s="200"/>
      <c r="AI537" s="101"/>
      <c r="AJ537" s="100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  <c r="AV537" s="62"/>
      <c r="AW537" s="62"/>
      <c r="AX537" s="62"/>
      <c r="AY537" s="62"/>
      <c r="AZ537" s="62"/>
    </row>
    <row r="538" spans="1:52" ht="15.75" customHeight="1" x14ac:dyDescent="0.2">
      <c r="A538" s="61"/>
      <c r="B538" s="205"/>
      <c r="C538" s="206"/>
      <c r="D538" s="197"/>
      <c r="E538" s="197"/>
      <c r="F538" s="203"/>
      <c r="G538" s="204"/>
      <c r="H538" s="200"/>
      <c r="M538" s="99"/>
      <c r="N538" s="100"/>
      <c r="O538" s="200"/>
      <c r="T538" s="99"/>
      <c r="U538" s="100"/>
      <c r="V538" s="200"/>
      <c r="AA538" s="99"/>
      <c r="AB538" s="100"/>
      <c r="AC538" s="200"/>
      <c r="AD538" s="200"/>
      <c r="AI538" s="101"/>
      <c r="AJ538" s="100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  <c r="AV538" s="62"/>
      <c r="AW538" s="62"/>
      <c r="AX538" s="62"/>
      <c r="AY538" s="62"/>
      <c r="AZ538" s="62"/>
    </row>
    <row r="539" spans="1:52" ht="15.75" customHeight="1" x14ac:dyDescent="0.2">
      <c r="A539" s="61"/>
      <c r="B539" s="205"/>
      <c r="C539" s="206"/>
      <c r="D539" s="197"/>
      <c r="E539" s="197"/>
      <c r="F539" s="203"/>
      <c r="G539" s="204"/>
      <c r="H539" s="200"/>
      <c r="M539" s="99"/>
      <c r="N539" s="100"/>
      <c r="O539" s="200"/>
      <c r="T539" s="99"/>
      <c r="U539" s="100"/>
      <c r="V539" s="200"/>
      <c r="AA539" s="99"/>
      <c r="AB539" s="100"/>
      <c r="AC539" s="200"/>
      <c r="AD539" s="200"/>
      <c r="AI539" s="101"/>
      <c r="AJ539" s="100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  <c r="AV539" s="62"/>
      <c r="AW539" s="62"/>
      <c r="AX539" s="62"/>
      <c r="AY539" s="62"/>
      <c r="AZ539" s="62"/>
    </row>
    <row r="540" spans="1:52" ht="15.75" customHeight="1" x14ac:dyDescent="0.2">
      <c r="A540" s="61"/>
      <c r="B540" s="205"/>
      <c r="C540" s="206"/>
      <c r="D540" s="197"/>
      <c r="E540" s="197"/>
      <c r="F540" s="203"/>
      <c r="G540" s="204"/>
      <c r="H540" s="200"/>
      <c r="M540" s="99"/>
      <c r="N540" s="100"/>
      <c r="O540" s="200"/>
      <c r="T540" s="99"/>
      <c r="U540" s="100"/>
      <c r="V540" s="200"/>
      <c r="AA540" s="99"/>
      <c r="AB540" s="100"/>
      <c r="AC540" s="200"/>
      <c r="AD540" s="200"/>
      <c r="AI540" s="101"/>
      <c r="AJ540" s="100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  <c r="AV540" s="62"/>
      <c r="AW540" s="62"/>
      <c r="AX540" s="62"/>
      <c r="AY540" s="62"/>
      <c r="AZ540" s="62"/>
    </row>
    <row r="541" spans="1:52" ht="15.75" customHeight="1" x14ac:dyDescent="0.2">
      <c r="A541" s="61"/>
      <c r="B541" s="205"/>
      <c r="C541" s="206"/>
      <c r="D541" s="197"/>
      <c r="E541" s="197"/>
      <c r="F541" s="203"/>
      <c r="G541" s="204"/>
      <c r="H541" s="200"/>
      <c r="M541" s="99"/>
      <c r="N541" s="100"/>
      <c r="O541" s="200"/>
      <c r="T541" s="99"/>
      <c r="U541" s="100"/>
      <c r="V541" s="200"/>
      <c r="AA541" s="99"/>
      <c r="AB541" s="100"/>
      <c r="AC541" s="200"/>
      <c r="AD541" s="200"/>
      <c r="AI541" s="101"/>
      <c r="AJ541" s="100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  <c r="AV541" s="62"/>
      <c r="AW541" s="62"/>
      <c r="AX541" s="62"/>
      <c r="AY541" s="62"/>
      <c r="AZ541" s="62"/>
    </row>
    <row r="542" spans="1:52" ht="15.75" customHeight="1" x14ac:dyDescent="0.2">
      <c r="A542" s="61"/>
      <c r="B542" s="205"/>
      <c r="C542" s="206"/>
      <c r="D542" s="197"/>
      <c r="E542" s="197"/>
      <c r="F542" s="203"/>
      <c r="G542" s="204"/>
      <c r="H542" s="200"/>
      <c r="M542" s="99"/>
      <c r="N542" s="100"/>
      <c r="O542" s="200"/>
      <c r="T542" s="99"/>
      <c r="U542" s="100"/>
      <c r="V542" s="200"/>
      <c r="AA542" s="99"/>
      <c r="AB542" s="100"/>
      <c r="AC542" s="200"/>
      <c r="AD542" s="200"/>
      <c r="AI542" s="101"/>
      <c r="AJ542" s="100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  <c r="AV542" s="62"/>
      <c r="AW542" s="62"/>
      <c r="AX542" s="62"/>
      <c r="AY542" s="62"/>
      <c r="AZ542" s="62"/>
    </row>
    <row r="543" spans="1:52" ht="15.75" customHeight="1" x14ac:dyDescent="0.2">
      <c r="A543" s="61"/>
      <c r="B543" s="205"/>
      <c r="C543" s="206"/>
      <c r="D543" s="197"/>
      <c r="E543" s="197"/>
      <c r="F543" s="203"/>
      <c r="G543" s="204"/>
      <c r="H543" s="200"/>
      <c r="M543" s="99"/>
      <c r="N543" s="100"/>
      <c r="O543" s="200"/>
      <c r="T543" s="99"/>
      <c r="U543" s="100"/>
      <c r="V543" s="200"/>
      <c r="AA543" s="99"/>
      <c r="AB543" s="100"/>
      <c r="AC543" s="200"/>
      <c r="AD543" s="200"/>
      <c r="AI543" s="101"/>
      <c r="AJ543" s="100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  <c r="AV543" s="62"/>
      <c r="AW543" s="62"/>
      <c r="AX543" s="62"/>
      <c r="AY543" s="62"/>
      <c r="AZ543" s="62"/>
    </row>
    <row r="544" spans="1:52" ht="15.75" customHeight="1" x14ac:dyDescent="0.2">
      <c r="A544" s="61"/>
      <c r="B544" s="205"/>
      <c r="C544" s="206"/>
      <c r="D544" s="197"/>
      <c r="E544" s="197"/>
      <c r="F544" s="203"/>
      <c r="G544" s="204"/>
      <c r="H544" s="200"/>
      <c r="M544" s="99"/>
      <c r="N544" s="100"/>
      <c r="O544" s="200"/>
      <c r="T544" s="99"/>
      <c r="U544" s="100"/>
      <c r="V544" s="200"/>
      <c r="AA544" s="99"/>
      <c r="AB544" s="100"/>
      <c r="AC544" s="200"/>
      <c r="AD544" s="200"/>
      <c r="AI544" s="101"/>
      <c r="AJ544" s="100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  <c r="AV544" s="62"/>
      <c r="AW544" s="62"/>
      <c r="AX544" s="62"/>
      <c r="AY544" s="62"/>
      <c r="AZ544" s="62"/>
    </row>
    <row r="545" spans="1:52" ht="15.75" customHeight="1" x14ac:dyDescent="0.2">
      <c r="A545" s="61"/>
      <c r="B545" s="205"/>
      <c r="C545" s="206"/>
      <c r="D545" s="197"/>
      <c r="E545" s="197"/>
      <c r="F545" s="203"/>
      <c r="G545" s="204"/>
      <c r="H545" s="200"/>
      <c r="M545" s="99"/>
      <c r="N545" s="100"/>
      <c r="O545" s="200"/>
      <c r="T545" s="99"/>
      <c r="U545" s="100"/>
      <c r="V545" s="200"/>
      <c r="AA545" s="99"/>
      <c r="AB545" s="100"/>
      <c r="AC545" s="200"/>
      <c r="AD545" s="200"/>
      <c r="AI545" s="101"/>
      <c r="AJ545" s="100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</row>
    <row r="546" spans="1:52" ht="15.75" customHeight="1" x14ac:dyDescent="0.2">
      <c r="A546" s="61"/>
      <c r="B546" s="205"/>
      <c r="C546" s="206"/>
      <c r="D546" s="197"/>
      <c r="E546" s="197"/>
      <c r="F546" s="203"/>
      <c r="G546" s="204"/>
      <c r="H546" s="200"/>
      <c r="M546" s="99"/>
      <c r="N546" s="100"/>
      <c r="O546" s="200"/>
      <c r="T546" s="99"/>
      <c r="U546" s="100"/>
      <c r="V546" s="200"/>
      <c r="AA546" s="99"/>
      <c r="AB546" s="100"/>
      <c r="AC546" s="200"/>
      <c r="AD546" s="200"/>
      <c r="AI546" s="101"/>
      <c r="AJ546" s="100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</row>
    <row r="547" spans="1:52" ht="15.75" customHeight="1" x14ac:dyDescent="0.2">
      <c r="A547" s="61"/>
      <c r="B547" s="205"/>
      <c r="C547" s="206"/>
      <c r="D547" s="197"/>
      <c r="E547" s="197"/>
      <c r="F547" s="203"/>
      <c r="G547" s="204"/>
      <c r="H547" s="200"/>
      <c r="M547" s="99"/>
      <c r="N547" s="100"/>
      <c r="O547" s="200"/>
      <c r="T547" s="99"/>
      <c r="U547" s="100"/>
      <c r="V547" s="200"/>
      <c r="AA547" s="99"/>
      <c r="AB547" s="100"/>
      <c r="AC547" s="200"/>
      <c r="AD547" s="200"/>
      <c r="AI547" s="101"/>
      <c r="AJ547" s="100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</row>
    <row r="548" spans="1:52" ht="15.75" customHeight="1" x14ac:dyDescent="0.2">
      <c r="A548" s="61"/>
      <c r="B548" s="205"/>
      <c r="C548" s="206"/>
      <c r="D548" s="197"/>
      <c r="E548" s="197"/>
      <c r="F548" s="203"/>
      <c r="G548" s="204"/>
      <c r="H548" s="200"/>
      <c r="M548" s="99"/>
      <c r="N548" s="100"/>
      <c r="O548" s="200"/>
      <c r="T548" s="99"/>
      <c r="U548" s="100"/>
      <c r="V548" s="200"/>
      <c r="AA548" s="99"/>
      <c r="AB548" s="100"/>
      <c r="AC548" s="200"/>
      <c r="AD548" s="200"/>
      <c r="AI548" s="101"/>
      <c r="AJ548" s="100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  <c r="AV548" s="62"/>
      <c r="AW548" s="62"/>
      <c r="AX548" s="62"/>
      <c r="AY548" s="62"/>
      <c r="AZ548" s="62"/>
    </row>
    <row r="549" spans="1:52" ht="15.75" customHeight="1" x14ac:dyDescent="0.2">
      <c r="A549" s="61"/>
      <c r="B549" s="205"/>
      <c r="C549" s="206"/>
      <c r="D549" s="197"/>
      <c r="E549" s="197"/>
      <c r="F549" s="203"/>
      <c r="G549" s="204"/>
      <c r="H549" s="200"/>
      <c r="M549" s="99"/>
      <c r="N549" s="100"/>
      <c r="O549" s="200"/>
      <c r="T549" s="99"/>
      <c r="U549" s="100"/>
      <c r="V549" s="200"/>
      <c r="AA549" s="99"/>
      <c r="AB549" s="100"/>
      <c r="AC549" s="200"/>
      <c r="AD549" s="200"/>
      <c r="AI549" s="101"/>
      <c r="AJ549" s="100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  <c r="AV549" s="62"/>
      <c r="AW549" s="62"/>
      <c r="AX549" s="62"/>
      <c r="AY549" s="62"/>
      <c r="AZ549" s="62"/>
    </row>
    <row r="550" spans="1:52" ht="15.75" customHeight="1" x14ac:dyDescent="0.2">
      <c r="A550" s="61"/>
      <c r="B550" s="205"/>
      <c r="C550" s="206"/>
      <c r="D550" s="197"/>
      <c r="E550" s="197"/>
      <c r="F550" s="203"/>
      <c r="G550" s="204"/>
      <c r="H550" s="200"/>
      <c r="M550" s="99"/>
      <c r="N550" s="100"/>
      <c r="O550" s="200"/>
      <c r="T550" s="99"/>
      <c r="U550" s="100"/>
      <c r="V550" s="200"/>
      <c r="AA550" s="99"/>
      <c r="AB550" s="100"/>
      <c r="AC550" s="200"/>
      <c r="AD550" s="200"/>
      <c r="AI550" s="101"/>
      <c r="AJ550" s="100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  <c r="AV550" s="62"/>
      <c r="AW550" s="62"/>
      <c r="AX550" s="62"/>
      <c r="AY550" s="62"/>
      <c r="AZ550" s="62"/>
    </row>
    <row r="551" spans="1:52" ht="15.75" customHeight="1" x14ac:dyDescent="0.2">
      <c r="A551" s="61"/>
      <c r="B551" s="205"/>
      <c r="C551" s="206"/>
      <c r="D551" s="197"/>
      <c r="E551" s="197"/>
      <c r="F551" s="203"/>
      <c r="G551" s="204"/>
      <c r="H551" s="200"/>
      <c r="M551" s="99"/>
      <c r="N551" s="100"/>
      <c r="O551" s="200"/>
      <c r="T551" s="99"/>
      <c r="U551" s="100"/>
      <c r="V551" s="200"/>
      <c r="AA551" s="99"/>
      <c r="AB551" s="100"/>
      <c r="AC551" s="200"/>
      <c r="AD551" s="200"/>
      <c r="AI551" s="101"/>
      <c r="AJ551" s="100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  <c r="AV551" s="62"/>
      <c r="AW551" s="62"/>
      <c r="AX551" s="62"/>
      <c r="AY551" s="62"/>
      <c r="AZ551" s="62"/>
    </row>
    <row r="552" spans="1:52" ht="15.75" customHeight="1" x14ac:dyDescent="0.2">
      <c r="A552" s="61"/>
      <c r="B552" s="205"/>
      <c r="C552" s="206"/>
      <c r="D552" s="197"/>
      <c r="E552" s="197"/>
      <c r="F552" s="203"/>
      <c r="G552" s="204"/>
      <c r="H552" s="200"/>
      <c r="M552" s="99"/>
      <c r="N552" s="100"/>
      <c r="O552" s="200"/>
      <c r="T552" s="99"/>
      <c r="U552" s="100"/>
      <c r="V552" s="200"/>
      <c r="AA552" s="99"/>
      <c r="AB552" s="100"/>
      <c r="AC552" s="200"/>
      <c r="AD552" s="200"/>
      <c r="AI552" s="101"/>
      <c r="AJ552" s="100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  <c r="AV552" s="62"/>
      <c r="AW552" s="62"/>
      <c r="AX552" s="62"/>
      <c r="AY552" s="62"/>
      <c r="AZ552" s="62"/>
    </row>
    <row r="553" spans="1:52" ht="15.75" customHeight="1" x14ac:dyDescent="0.2">
      <c r="A553" s="61"/>
      <c r="B553" s="205"/>
      <c r="C553" s="206"/>
      <c r="D553" s="197"/>
      <c r="E553" s="197"/>
      <c r="F553" s="203"/>
      <c r="G553" s="204"/>
      <c r="H553" s="200"/>
      <c r="M553" s="99"/>
      <c r="N553" s="100"/>
      <c r="O553" s="200"/>
      <c r="T553" s="99"/>
      <c r="U553" s="100"/>
      <c r="V553" s="200"/>
      <c r="AA553" s="99"/>
      <c r="AB553" s="100"/>
      <c r="AC553" s="200"/>
      <c r="AD553" s="200"/>
      <c r="AI553" s="101"/>
      <c r="AJ553" s="100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  <c r="AV553" s="62"/>
      <c r="AW553" s="62"/>
      <c r="AX553" s="62"/>
      <c r="AY553" s="62"/>
      <c r="AZ553" s="62"/>
    </row>
    <row r="554" spans="1:52" ht="15.75" customHeight="1" x14ac:dyDescent="0.2">
      <c r="A554" s="61"/>
      <c r="B554" s="205"/>
      <c r="C554" s="206"/>
      <c r="D554" s="197"/>
      <c r="E554" s="197"/>
      <c r="F554" s="203"/>
      <c r="G554" s="204"/>
      <c r="H554" s="200"/>
      <c r="M554" s="99"/>
      <c r="N554" s="100"/>
      <c r="O554" s="200"/>
      <c r="T554" s="99"/>
      <c r="U554" s="100"/>
      <c r="V554" s="200"/>
      <c r="AA554" s="99"/>
      <c r="AB554" s="100"/>
      <c r="AC554" s="200"/>
      <c r="AD554" s="200"/>
      <c r="AI554" s="101"/>
      <c r="AJ554" s="100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  <c r="AV554" s="62"/>
      <c r="AW554" s="62"/>
      <c r="AX554" s="62"/>
      <c r="AY554" s="62"/>
      <c r="AZ554" s="62"/>
    </row>
    <row r="555" spans="1:52" ht="15.75" customHeight="1" x14ac:dyDescent="0.2">
      <c r="A555" s="61"/>
      <c r="B555" s="205"/>
      <c r="C555" s="206"/>
      <c r="D555" s="197"/>
      <c r="E555" s="197"/>
      <c r="F555" s="203"/>
      <c r="G555" s="204"/>
      <c r="H555" s="200"/>
      <c r="M555" s="99"/>
      <c r="N555" s="100"/>
      <c r="O555" s="200"/>
      <c r="T555" s="99"/>
      <c r="U555" s="100"/>
      <c r="V555" s="200"/>
      <c r="AA555" s="99"/>
      <c r="AB555" s="100"/>
      <c r="AC555" s="200"/>
      <c r="AD555" s="200"/>
      <c r="AI555" s="101"/>
      <c r="AJ555" s="100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  <c r="AV555" s="62"/>
      <c r="AW555" s="62"/>
      <c r="AX555" s="62"/>
      <c r="AY555" s="62"/>
      <c r="AZ555" s="62"/>
    </row>
    <row r="556" spans="1:52" ht="15.75" customHeight="1" x14ac:dyDescent="0.2">
      <c r="A556" s="61"/>
      <c r="B556" s="205"/>
      <c r="C556" s="206"/>
      <c r="D556" s="197"/>
      <c r="E556" s="197"/>
      <c r="F556" s="203"/>
      <c r="G556" s="204"/>
      <c r="H556" s="200"/>
      <c r="M556" s="99"/>
      <c r="N556" s="100"/>
      <c r="O556" s="200"/>
      <c r="T556" s="99"/>
      <c r="U556" s="100"/>
      <c r="V556" s="200"/>
      <c r="AA556" s="99"/>
      <c r="AB556" s="100"/>
      <c r="AC556" s="200"/>
      <c r="AD556" s="200"/>
      <c r="AI556" s="101"/>
      <c r="AJ556" s="100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  <c r="AV556" s="62"/>
      <c r="AW556" s="62"/>
      <c r="AX556" s="62"/>
      <c r="AY556" s="62"/>
      <c r="AZ556" s="62"/>
    </row>
    <row r="557" spans="1:52" ht="15.75" customHeight="1" x14ac:dyDescent="0.2">
      <c r="A557" s="61"/>
      <c r="B557" s="205"/>
      <c r="C557" s="206"/>
      <c r="D557" s="197"/>
      <c r="E557" s="197"/>
      <c r="F557" s="203"/>
      <c r="G557" s="204"/>
      <c r="H557" s="200"/>
      <c r="M557" s="99"/>
      <c r="N557" s="100"/>
      <c r="O557" s="200"/>
      <c r="T557" s="99"/>
      <c r="U557" s="100"/>
      <c r="V557" s="200"/>
      <c r="AA557" s="99"/>
      <c r="AB557" s="100"/>
      <c r="AC557" s="200"/>
      <c r="AD557" s="200"/>
      <c r="AI557" s="101"/>
      <c r="AJ557" s="100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  <c r="AV557" s="62"/>
      <c r="AW557" s="62"/>
      <c r="AX557" s="62"/>
      <c r="AY557" s="62"/>
      <c r="AZ557" s="62"/>
    </row>
    <row r="558" spans="1:52" ht="15.75" customHeight="1" x14ac:dyDescent="0.2">
      <c r="A558" s="61"/>
      <c r="B558" s="205"/>
      <c r="C558" s="206"/>
      <c r="D558" s="197"/>
      <c r="E558" s="197"/>
      <c r="F558" s="203"/>
      <c r="G558" s="204"/>
      <c r="H558" s="200"/>
      <c r="M558" s="99"/>
      <c r="N558" s="100"/>
      <c r="O558" s="200"/>
      <c r="T558" s="99"/>
      <c r="U558" s="100"/>
      <c r="V558" s="200"/>
      <c r="AA558" s="99"/>
      <c r="AB558" s="100"/>
      <c r="AC558" s="200"/>
      <c r="AD558" s="200"/>
      <c r="AI558" s="101"/>
      <c r="AJ558" s="100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  <c r="AV558" s="62"/>
      <c r="AW558" s="62"/>
      <c r="AX558" s="62"/>
      <c r="AY558" s="62"/>
      <c r="AZ558" s="62"/>
    </row>
    <row r="559" spans="1:52" ht="15.75" customHeight="1" x14ac:dyDescent="0.2">
      <c r="A559" s="61"/>
      <c r="B559" s="205"/>
      <c r="C559" s="206"/>
      <c r="D559" s="197"/>
      <c r="E559" s="197"/>
      <c r="F559" s="203"/>
      <c r="G559" s="204"/>
      <c r="H559" s="200"/>
      <c r="M559" s="99"/>
      <c r="N559" s="100"/>
      <c r="O559" s="200"/>
      <c r="T559" s="99"/>
      <c r="U559" s="100"/>
      <c r="V559" s="200"/>
      <c r="AA559" s="99"/>
      <c r="AB559" s="100"/>
      <c r="AC559" s="200"/>
      <c r="AD559" s="200"/>
      <c r="AI559" s="101"/>
      <c r="AJ559" s="100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  <c r="AV559" s="62"/>
      <c r="AW559" s="62"/>
      <c r="AX559" s="62"/>
      <c r="AY559" s="62"/>
      <c r="AZ559" s="62"/>
    </row>
    <row r="560" spans="1:52" ht="15.75" customHeight="1" x14ac:dyDescent="0.2">
      <c r="A560" s="61"/>
      <c r="B560" s="205"/>
      <c r="C560" s="206"/>
      <c r="D560" s="197"/>
      <c r="E560" s="197"/>
      <c r="F560" s="203"/>
      <c r="G560" s="204"/>
      <c r="H560" s="200"/>
      <c r="M560" s="99"/>
      <c r="N560" s="100"/>
      <c r="O560" s="200"/>
      <c r="T560" s="99"/>
      <c r="U560" s="100"/>
      <c r="V560" s="200"/>
      <c r="AA560" s="99"/>
      <c r="AB560" s="100"/>
      <c r="AC560" s="200"/>
      <c r="AD560" s="200"/>
      <c r="AI560" s="101"/>
      <c r="AJ560" s="100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  <c r="AV560" s="62"/>
      <c r="AW560" s="62"/>
      <c r="AX560" s="62"/>
      <c r="AY560" s="62"/>
      <c r="AZ560" s="62"/>
    </row>
    <row r="561" spans="1:52" ht="15.75" customHeight="1" x14ac:dyDescent="0.2">
      <c r="A561" s="61"/>
      <c r="B561" s="205"/>
      <c r="C561" s="206"/>
      <c r="D561" s="197"/>
      <c r="E561" s="197"/>
      <c r="F561" s="203"/>
      <c r="G561" s="204"/>
      <c r="H561" s="200"/>
      <c r="M561" s="99"/>
      <c r="N561" s="100"/>
      <c r="O561" s="200"/>
      <c r="T561" s="99"/>
      <c r="U561" s="100"/>
      <c r="V561" s="200"/>
      <c r="AA561" s="99"/>
      <c r="AB561" s="100"/>
      <c r="AC561" s="200"/>
      <c r="AD561" s="200"/>
      <c r="AI561" s="101"/>
      <c r="AJ561" s="100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  <c r="AV561" s="62"/>
      <c r="AW561" s="62"/>
      <c r="AX561" s="62"/>
      <c r="AY561" s="62"/>
      <c r="AZ561" s="62"/>
    </row>
    <row r="562" spans="1:52" ht="15.75" customHeight="1" x14ac:dyDescent="0.2">
      <c r="A562" s="61"/>
      <c r="B562" s="205"/>
      <c r="C562" s="206"/>
      <c r="D562" s="197"/>
      <c r="E562" s="197"/>
      <c r="F562" s="203"/>
      <c r="G562" s="204"/>
      <c r="H562" s="200"/>
      <c r="M562" s="99"/>
      <c r="N562" s="100"/>
      <c r="O562" s="200"/>
      <c r="T562" s="99"/>
      <c r="U562" s="100"/>
      <c r="V562" s="200"/>
      <c r="AA562" s="99"/>
      <c r="AB562" s="100"/>
      <c r="AC562" s="200"/>
      <c r="AD562" s="200"/>
      <c r="AI562" s="101"/>
      <c r="AJ562" s="100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  <c r="AV562" s="62"/>
      <c r="AW562" s="62"/>
      <c r="AX562" s="62"/>
      <c r="AY562" s="62"/>
      <c r="AZ562" s="62"/>
    </row>
    <row r="563" spans="1:52" ht="15.75" customHeight="1" x14ac:dyDescent="0.2">
      <c r="A563" s="61"/>
      <c r="B563" s="205"/>
      <c r="C563" s="206"/>
      <c r="D563" s="197"/>
      <c r="E563" s="197"/>
      <c r="F563" s="203"/>
      <c r="G563" s="204"/>
      <c r="H563" s="200"/>
      <c r="M563" s="99"/>
      <c r="N563" s="100"/>
      <c r="O563" s="200"/>
      <c r="T563" s="99"/>
      <c r="U563" s="100"/>
      <c r="V563" s="200"/>
      <c r="AA563" s="99"/>
      <c r="AB563" s="100"/>
      <c r="AC563" s="200"/>
      <c r="AD563" s="200"/>
      <c r="AI563" s="101"/>
      <c r="AJ563" s="100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  <c r="AV563" s="62"/>
      <c r="AW563" s="62"/>
      <c r="AX563" s="62"/>
      <c r="AY563" s="62"/>
      <c r="AZ563" s="62"/>
    </row>
    <row r="564" spans="1:52" ht="15.75" customHeight="1" x14ac:dyDescent="0.2">
      <c r="A564" s="61"/>
      <c r="B564" s="205"/>
      <c r="C564" s="206"/>
      <c r="D564" s="197"/>
      <c r="E564" s="197"/>
      <c r="F564" s="203"/>
      <c r="G564" s="204"/>
      <c r="H564" s="200"/>
      <c r="M564" s="99"/>
      <c r="N564" s="100"/>
      <c r="O564" s="200"/>
      <c r="T564" s="99"/>
      <c r="U564" s="100"/>
      <c r="V564" s="200"/>
      <c r="AA564" s="99"/>
      <c r="AB564" s="100"/>
      <c r="AC564" s="200"/>
      <c r="AD564" s="200"/>
      <c r="AI564" s="101"/>
      <c r="AJ564" s="100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  <c r="AV564" s="62"/>
      <c r="AW564" s="62"/>
      <c r="AX564" s="62"/>
      <c r="AY564" s="62"/>
      <c r="AZ564" s="62"/>
    </row>
    <row r="565" spans="1:52" ht="15.75" customHeight="1" x14ac:dyDescent="0.2">
      <c r="A565" s="61"/>
      <c r="B565" s="205"/>
      <c r="C565" s="206"/>
      <c r="D565" s="197"/>
      <c r="E565" s="197"/>
      <c r="F565" s="203"/>
      <c r="G565" s="204"/>
      <c r="H565" s="200"/>
      <c r="M565" s="99"/>
      <c r="N565" s="100"/>
      <c r="O565" s="200"/>
      <c r="T565" s="99"/>
      <c r="U565" s="100"/>
      <c r="V565" s="200"/>
      <c r="AA565" s="99"/>
      <c r="AB565" s="100"/>
      <c r="AC565" s="200"/>
      <c r="AD565" s="200"/>
      <c r="AI565" s="101"/>
      <c r="AJ565" s="100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  <c r="AV565" s="62"/>
      <c r="AW565" s="62"/>
      <c r="AX565" s="62"/>
      <c r="AY565" s="62"/>
      <c r="AZ565" s="62"/>
    </row>
    <row r="566" spans="1:52" ht="15.75" customHeight="1" x14ac:dyDescent="0.2">
      <c r="A566" s="61"/>
      <c r="B566" s="205"/>
      <c r="C566" s="206"/>
      <c r="D566" s="197"/>
      <c r="E566" s="197"/>
      <c r="F566" s="203"/>
      <c r="G566" s="204"/>
      <c r="H566" s="200"/>
      <c r="M566" s="99"/>
      <c r="N566" s="100"/>
      <c r="O566" s="200"/>
      <c r="T566" s="99"/>
      <c r="U566" s="100"/>
      <c r="V566" s="200"/>
      <c r="AA566" s="99"/>
      <c r="AB566" s="100"/>
      <c r="AC566" s="200"/>
      <c r="AD566" s="200"/>
      <c r="AI566" s="101"/>
      <c r="AJ566" s="100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  <c r="AV566" s="62"/>
      <c r="AW566" s="62"/>
      <c r="AX566" s="62"/>
      <c r="AY566" s="62"/>
      <c r="AZ566" s="62"/>
    </row>
    <row r="567" spans="1:52" ht="15.75" customHeight="1" x14ac:dyDescent="0.2">
      <c r="A567" s="61"/>
      <c r="B567" s="205"/>
      <c r="C567" s="206"/>
      <c r="D567" s="197"/>
      <c r="E567" s="197"/>
      <c r="F567" s="203"/>
      <c r="G567" s="204"/>
      <c r="H567" s="200"/>
      <c r="M567" s="99"/>
      <c r="N567" s="100"/>
      <c r="O567" s="200"/>
      <c r="T567" s="99"/>
      <c r="U567" s="100"/>
      <c r="V567" s="200"/>
      <c r="AA567" s="99"/>
      <c r="AB567" s="100"/>
      <c r="AC567" s="200"/>
      <c r="AD567" s="200"/>
      <c r="AI567" s="101"/>
      <c r="AJ567" s="100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  <c r="AV567" s="62"/>
      <c r="AW567" s="62"/>
      <c r="AX567" s="62"/>
      <c r="AY567" s="62"/>
      <c r="AZ567" s="62"/>
    </row>
    <row r="568" spans="1:52" ht="15.75" customHeight="1" x14ac:dyDescent="0.2">
      <c r="A568" s="61"/>
      <c r="B568" s="205"/>
      <c r="C568" s="206"/>
      <c r="D568" s="197"/>
      <c r="E568" s="197"/>
      <c r="F568" s="203"/>
      <c r="G568" s="204"/>
      <c r="H568" s="200"/>
      <c r="M568" s="99"/>
      <c r="N568" s="100"/>
      <c r="O568" s="200"/>
      <c r="T568" s="99"/>
      <c r="U568" s="100"/>
      <c r="V568" s="200"/>
      <c r="AA568" s="99"/>
      <c r="AB568" s="100"/>
      <c r="AC568" s="200"/>
      <c r="AD568" s="200"/>
      <c r="AI568" s="101"/>
      <c r="AJ568" s="100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  <c r="AV568" s="62"/>
      <c r="AW568" s="62"/>
      <c r="AX568" s="62"/>
      <c r="AY568" s="62"/>
      <c r="AZ568" s="62"/>
    </row>
    <row r="569" spans="1:52" ht="15.75" customHeight="1" x14ac:dyDescent="0.2">
      <c r="A569" s="61"/>
      <c r="B569" s="205"/>
      <c r="C569" s="206"/>
      <c r="D569" s="197"/>
      <c r="E569" s="197"/>
      <c r="F569" s="203"/>
      <c r="G569" s="204"/>
      <c r="H569" s="200"/>
      <c r="M569" s="99"/>
      <c r="N569" s="100"/>
      <c r="O569" s="200"/>
      <c r="T569" s="99"/>
      <c r="U569" s="100"/>
      <c r="V569" s="200"/>
      <c r="AA569" s="99"/>
      <c r="AB569" s="100"/>
      <c r="AC569" s="200"/>
      <c r="AD569" s="200"/>
      <c r="AI569" s="101"/>
      <c r="AJ569" s="100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  <c r="AV569" s="62"/>
      <c r="AW569" s="62"/>
      <c r="AX569" s="62"/>
      <c r="AY569" s="62"/>
      <c r="AZ569" s="62"/>
    </row>
    <row r="570" spans="1:52" ht="15.75" customHeight="1" x14ac:dyDescent="0.2">
      <c r="A570" s="61"/>
      <c r="B570" s="205"/>
      <c r="C570" s="206"/>
      <c r="D570" s="197"/>
      <c r="E570" s="197"/>
      <c r="F570" s="203"/>
      <c r="G570" s="204"/>
      <c r="H570" s="200"/>
      <c r="M570" s="99"/>
      <c r="N570" s="100"/>
      <c r="O570" s="200"/>
      <c r="T570" s="99"/>
      <c r="U570" s="100"/>
      <c r="V570" s="200"/>
      <c r="AA570" s="99"/>
      <c r="AB570" s="100"/>
      <c r="AC570" s="200"/>
      <c r="AD570" s="200"/>
      <c r="AI570" s="101"/>
      <c r="AJ570" s="100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  <c r="AV570" s="62"/>
      <c r="AW570" s="62"/>
      <c r="AX570" s="62"/>
      <c r="AY570" s="62"/>
      <c r="AZ570" s="62"/>
    </row>
    <row r="571" spans="1:52" ht="15.75" customHeight="1" x14ac:dyDescent="0.2">
      <c r="A571" s="61"/>
      <c r="B571" s="205"/>
      <c r="C571" s="206"/>
      <c r="D571" s="197"/>
      <c r="E571" s="197"/>
      <c r="F571" s="203"/>
      <c r="G571" s="204"/>
      <c r="H571" s="200"/>
      <c r="M571" s="99"/>
      <c r="N571" s="100"/>
      <c r="O571" s="200"/>
      <c r="T571" s="99"/>
      <c r="U571" s="100"/>
      <c r="V571" s="200"/>
      <c r="AA571" s="99"/>
      <c r="AB571" s="100"/>
      <c r="AC571" s="200"/>
      <c r="AD571" s="200"/>
      <c r="AI571" s="101"/>
      <c r="AJ571" s="100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  <c r="AV571" s="62"/>
      <c r="AW571" s="62"/>
      <c r="AX571" s="62"/>
      <c r="AY571" s="62"/>
      <c r="AZ571" s="62"/>
    </row>
    <row r="572" spans="1:52" ht="15.75" customHeight="1" x14ac:dyDescent="0.2">
      <c r="A572" s="61"/>
      <c r="B572" s="205"/>
      <c r="C572" s="206"/>
      <c r="D572" s="197"/>
      <c r="E572" s="197"/>
      <c r="F572" s="203"/>
      <c r="G572" s="204"/>
      <c r="H572" s="200"/>
      <c r="M572" s="99"/>
      <c r="N572" s="100"/>
      <c r="O572" s="200"/>
      <c r="T572" s="99"/>
      <c r="U572" s="100"/>
      <c r="V572" s="200"/>
      <c r="AA572" s="99"/>
      <c r="AB572" s="100"/>
      <c r="AC572" s="200"/>
      <c r="AD572" s="200"/>
      <c r="AI572" s="101"/>
      <c r="AJ572" s="100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  <c r="AV572" s="62"/>
      <c r="AW572" s="62"/>
      <c r="AX572" s="62"/>
      <c r="AY572" s="62"/>
      <c r="AZ572" s="62"/>
    </row>
    <row r="573" spans="1:52" ht="15.75" customHeight="1" x14ac:dyDescent="0.2">
      <c r="A573" s="61"/>
      <c r="B573" s="205"/>
      <c r="C573" s="206"/>
      <c r="D573" s="197"/>
      <c r="E573" s="197"/>
      <c r="F573" s="203"/>
      <c r="G573" s="204"/>
      <c r="H573" s="200"/>
      <c r="M573" s="99"/>
      <c r="N573" s="100"/>
      <c r="O573" s="200"/>
      <c r="T573" s="99"/>
      <c r="U573" s="100"/>
      <c r="V573" s="200"/>
      <c r="AA573" s="99"/>
      <c r="AB573" s="100"/>
      <c r="AC573" s="200"/>
      <c r="AD573" s="200"/>
      <c r="AI573" s="101"/>
      <c r="AJ573" s="100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  <c r="AV573" s="62"/>
      <c r="AW573" s="62"/>
      <c r="AX573" s="62"/>
      <c r="AY573" s="62"/>
      <c r="AZ573" s="62"/>
    </row>
    <row r="574" spans="1:52" ht="15.75" customHeight="1" x14ac:dyDescent="0.2">
      <c r="A574" s="61"/>
      <c r="B574" s="205"/>
      <c r="C574" s="206"/>
      <c r="D574" s="197"/>
      <c r="E574" s="197"/>
      <c r="F574" s="203"/>
      <c r="G574" s="204"/>
      <c r="H574" s="200"/>
      <c r="M574" s="99"/>
      <c r="N574" s="100"/>
      <c r="O574" s="200"/>
      <c r="T574" s="99"/>
      <c r="U574" s="100"/>
      <c r="V574" s="200"/>
      <c r="AA574" s="99"/>
      <c r="AB574" s="100"/>
      <c r="AC574" s="200"/>
      <c r="AD574" s="200"/>
      <c r="AI574" s="101"/>
      <c r="AJ574" s="100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</row>
    <row r="575" spans="1:52" ht="15.75" customHeight="1" x14ac:dyDescent="0.2">
      <c r="A575" s="61"/>
      <c r="B575" s="205"/>
      <c r="C575" s="206"/>
      <c r="D575" s="197"/>
      <c r="E575" s="197"/>
      <c r="F575" s="203"/>
      <c r="G575" s="204"/>
      <c r="H575" s="200"/>
      <c r="M575" s="99"/>
      <c r="N575" s="100"/>
      <c r="O575" s="200"/>
      <c r="T575" s="99"/>
      <c r="U575" s="100"/>
      <c r="V575" s="200"/>
      <c r="AA575" s="99"/>
      <c r="AB575" s="100"/>
      <c r="AC575" s="200"/>
      <c r="AD575" s="200"/>
      <c r="AI575" s="101"/>
      <c r="AJ575" s="100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</row>
    <row r="576" spans="1:52" ht="15.75" customHeight="1" x14ac:dyDescent="0.2">
      <c r="A576" s="61"/>
      <c r="B576" s="205"/>
      <c r="C576" s="206"/>
      <c r="D576" s="197"/>
      <c r="E576" s="197"/>
      <c r="F576" s="203"/>
      <c r="G576" s="204"/>
      <c r="H576" s="200"/>
      <c r="M576" s="99"/>
      <c r="N576" s="100"/>
      <c r="O576" s="200"/>
      <c r="T576" s="99"/>
      <c r="U576" s="100"/>
      <c r="V576" s="200"/>
      <c r="AA576" s="99"/>
      <c r="AB576" s="100"/>
      <c r="AC576" s="200"/>
      <c r="AD576" s="200"/>
      <c r="AI576" s="101"/>
      <c r="AJ576" s="100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</row>
    <row r="577" spans="1:52" ht="15.75" customHeight="1" x14ac:dyDescent="0.2">
      <c r="A577" s="61"/>
      <c r="B577" s="205"/>
      <c r="C577" s="206"/>
      <c r="D577" s="197"/>
      <c r="E577" s="197"/>
      <c r="F577" s="203"/>
      <c r="G577" s="204"/>
      <c r="H577" s="200"/>
      <c r="M577" s="99"/>
      <c r="N577" s="100"/>
      <c r="O577" s="200"/>
      <c r="T577" s="99"/>
      <c r="U577" s="100"/>
      <c r="V577" s="200"/>
      <c r="AA577" s="99"/>
      <c r="AB577" s="100"/>
      <c r="AC577" s="200"/>
      <c r="AD577" s="200"/>
      <c r="AI577" s="101"/>
      <c r="AJ577" s="100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  <c r="AV577" s="62"/>
      <c r="AW577" s="62"/>
      <c r="AX577" s="62"/>
      <c r="AY577" s="62"/>
      <c r="AZ577" s="62"/>
    </row>
    <row r="578" spans="1:52" ht="15.75" customHeight="1" x14ac:dyDescent="0.2">
      <c r="A578" s="61"/>
      <c r="B578" s="205"/>
      <c r="C578" s="206"/>
      <c r="D578" s="197"/>
      <c r="E578" s="197"/>
      <c r="F578" s="203"/>
      <c r="G578" s="204"/>
      <c r="H578" s="200"/>
      <c r="M578" s="99"/>
      <c r="N578" s="100"/>
      <c r="O578" s="200"/>
      <c r="T578" s="99"/>
      <c r="U578" s="100"/>
      <c r="V578" s="200"/>
      <c r="AA578" s="99"/>
      <c r="AB578" s="100"/>
      <c r="AC578" s="200"/>
      <c r="AD578" s="200"/>
      <c r="AI578" s="101"/>
      <c r="AJ578" s="100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  <c r="AV578" s="62"/>
      <c r="AW578" s="62"/>
      <c r="AX578" s="62"/>
      <c r="AY578" s="62"/>
      <c r="AZ578" s="62"/>
    </row>
    <row r="579" spans="1:52" ht="15.75" customHeight="1" x14ac:dyDescent="0.2">
      <c r="A579" s="61"/>
      <c r="B579" s="205"/>
      <c r="C579" s="206"/>
      <c r="D579" s="197"/>
      <c r="E579" s="197"/>
      <c r="F579" s="203"/>
      <c r="G579" s="204"/>
      <c r="H579" s="200"/>
      <c r="M579" s="99"/>
      <c r="N579" s="100"/>
      <c r="O579" s="200"/>
      <c r="T579" s="99"/>
      <c r="U579" s="100"/>
      <c r="V579" s="200"/>
      <c r="AA579" s="99"/>
      <c r="AB579" s="100"/>
      <c r="AC579" s="200"/>
      <c r="AD579" s="200"/>
      <c r="AI579" s="101"/>
      <c r="AJ579" s="100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  <c r="AV579" s="62"/>
      <c r="AW579" s="62"/>
      <c r="AX579" s="62"/>
      <c r="AY579" s="62"/>
      <c r="AZ579" s="62"/>
    </row>
    <row r="580" spans="1:52" ht="15.75" customHeight="1" x14ac:dyDescent="0.2">
      <c r="A580" s="61"/>
      <c r="B580" s="205"/>
      <c r="C580" s="206"/>
      <c r="D580" s="197"/>
      <c r="E580" s="197"/>
      <c r="F580" s="203"/>
      <c r="G580" s="204"/>
      <c r="H580" s="200"/>
      <c r="M580" s="99"/>
      <c r="N580" s="100"/>
      <c r="O580" s="200"/>
      <c r="T580" s="99"/>
      <c r="U580" s="100"/>
      <c r="V580" s="200"/>
      <c r="AA580" s="99"/>
      <c r="AB580" s="100"/>
      <c r="AC580" s="200"/>
      <c r="AD580" s="200"/>
      <c r="AI580" s="101"/>
      <c r="AJ580" s="100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  <c r="AV580" s="62"/>
      <c r="AW580" s="62"/>
      <c r="AX580" s="62"/>
      <c r="AY580" s="62"/>
      <c r="AZ580" s="62"/>
    </row>
    <row r="581" spans="1:52" ht="15.75" customHeight="1" x14ac:dyDescent="0.2">
      <c r="A581" s="61"/>
      <c r="B581" s="205"/>
      <c r="C581" s="206"/>
      <c r="D581" s="197"/>
      <c r="E581" s="197"/>
      <c r="F581" s="203"/>
      <c r="G581" s="204"/>
      <c r="H581" s="200"/>
      <c r="M581" s="99"/>
      <c r="N581" s="100"/>
      <c r="O581" s="200"/>
      <c r="T581" s="99"/>
      <c r="U581" s="100"/>
      <c r="V581" s="200"/>
      <c r="AA581" s="99"/>
      <c r="AB581" s="100"/>
      <c r="AC581" s="200"/>
      <c r="AD581" s="200"/>
      <c r="AI581" s="101"/>
      <c r="AJ581" s="100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  <c r="AV581" s="62"/>
      <c r="AW581" s="62"/>
      <c r="AX581" s="62"/>
      <c r="AY581" s="62"/>
      <c r="AZ581" s="62"/>
    </row>
    <row r="582" spans="1:52" ht="15.75" customHeight="1" x14ac:dyDescent="0.2">
      <c r="A582" s="61"/>
      <c r="B582" s="205"/>
      <c r="C582" s="206"/>
      <c r="D582" s="197"/>
      <c r="E582" s="197"/>
      <c r="F582" s="203"/>
      <c r="G582" s="204"/>
      <c r="H582" s="200"/>
      <c r="M582" s="99"/>
      <c r="N582" s="100"/>
      <c r="O582" s="200"/>
      <c r="T582" s="99"/>
      <c r="U582" s="100"/>
      <c r="V582" s="200"/>
      <c r="AA582" s="99"/>
      <c r="AB582" s="100"/>
      <c r="AC582" s="200"/>
      <c r="AD582" s="200"/>
      <c r="AI582" s="101"/>
      <c r="AJ582" s="100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  <c r="AV582" s="62"/>
      <c r="AW582" s="62"/>
      <c r="AX582" s="62"/>
      <c r="AY582" s="62"/>
      <c r="AZ582" s="62"/>
    </row>
    <row r="583" spans="1:52" ht="15.75" customHeight="1" x14ac:dyDescent="0.2">
      <c r="A583" s="61"/>
      <c r="B583" s="205"/>
      <c r="C583" s="206"/>
      <c r="D583" s="197"/>
      <c r="E583" s="197"/>
      <c r="F583" s="203"/>
      <c r="G583" s="204"/>
      <c r="H583" s="200"/>
      <c r="M583" s="99"/>
      <c r="N583" s="100"/>
      <c r="O583" s="200"/>
      <c r="T583" s="99"/>
      <c r="U583" s="100"/>
      <c r="V583" s="200"/>
      <c r="AA583" s="99"/>
      <c r="AB583" s="100"/>
      <c r="AC583" s="200"/>
      <c r="AD583" s="200"/>
      <c r="AI583" s="101"/>
      <c r="AJ583" s="100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  <c r="AV583" s="62"/>
      <c r="AW583" s="62"/>
      <c r="AX583" s="62"/>
      <c r="AY583" s="62"/>
      <c r="AZ583" s="62"/>
    </row>
    <row r="584" spans="1:52" ht="15.75" customHeight="1" x14ac:dyDescent="0.2">
      <c r="A584" s="61"/>
      <c r="B584" s="205"/>
      <c r="C584" s="206"/>
      <c r="D584" s="197"/>
      <c r="E584" s="197"/>
      <c r="F584" s="203"/>
      <c r="G584" s="204"/>
      <c r="H584" s="200"/>
      <c r="M584" s="99"/>
      <c r="N584" s="100"/>
      <c r="O584" s="200"/>
      <c r="T584" s="99"/>
      <c r="U584" s="100"/>
      <c r="V584" s="200"/>
      <c r="AA584" s="99"/>
      <c r="AB584" s="100"/>
      <c r="AC584" s="200"/>
      <c r="AD584" s="200"/>
      <c r="AI584" s="101"/>
      <c r="AJ584" s="100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  <c r="AV584" s="62"/>
      <c r="AW584" s="62"/>
      <c r="AX584" s="62"/>
      <c r="AY584" s="62"/>
      <c r="AZ584" s="62"/>
    </row>
    <row r="585" spans="1:52" ht="15.75" customHeight="1" x14ac:dyDescent="0.2">
      <c r="A585" s="61"/>
      <c r="B585" s="205"/>
      <c r="C585" s="206"/>
      <c r="D585" s="197"/>
      <c r="E585" s="197"/>
      <c r="F585" s="203"/>
      <c r="G585" s="204"/>
      <c r="H585" s="200"/>
      <c r="M585" s="99"/>
      <c r="N585" s="100"/>
      <c r="O585" s="200"/>
      <c r="T585" s="99"/>
      <c r="U585" s="100"/>
      <c r="V585" s="200"/>
      <c r="AA585" s="99"/>
      <c r="AB585" s="100"/>
      <c r="AC585" s="200"/>
      <c r="AD585" s="200"/>
      <c r="AI585" s="101"/>
      <c r="AJ585" s="100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  <c r="AV585" s="62"/>
      <c r="AW585" s="62"/>
      <c r="AX585" s="62"/>
      <c r="AY585" s="62"/>
      <c r="AZ585" s="62"/>
    </row>
    <row r="586" spans="1:52" ht="15.75" customHeight="1" x14ac:dyDescent="0.2">
      <c r="A586" s="61"/>
      <c r="B586" s="205"/>
      <c r="C586" s="206"/>
      <c r="D586" s="197"/>
      <c r="E586" s="197"/>
      <c r="F586" s="203"/>
      <c r="G586" s="204"/>
      <c r="H586" s="200"/>
      <c r="M586" s="99"/>
      <c r="N586" s="100"/>
      <c r="O586" s="200"/>
      <c r="T586" s="99"/>
      <c r="U586" s="100"/>
      <c r="V586" s="200"/>
      <c r="AA586" s="99"/>
      <c r="AB586" s="100"/>
      <c r="AC586" s="200"/>
      <c r="AD586" s="200"/>
      <c r="AI586" s="101"/>
      <c r="AJ586" s="100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  <c r="AV586" s="62"/>
      <c r="AW586" s="62"/>
      <c r="AX586" s="62"/>
      <c r="AY586" s="62"/>
      <c r="AZ586" s="62"/>
    </row>
    <row r="587" spans="1:52" ht="15.75" customHeight="1" x14ac:dyDescent="0.2">
      <c r="A587" s="61"/>
      <c r="B587" s="205"/>
      <c r="C587" s="206"/>
      <c r="D587" s="197"/>
      <c r="E587" s="197"/>
      <c r="F587" s="203"/>
      <c r="G587" s="204"/>
      <c r="H587" s="200"/>
      <c r="M587" s="99"/>
      <c r="N587" s="100"/>
      <c r="O587" s="200"/>
      <c r="T587" s="99"/>
      <c r="U587" s="100"/>
      <c r="V587" s="200"/>
      <c r="AA587" s="99"/>
      <c r="AB587" s="100"/>
      <c r="AC587" s="200"/>
      <c r="AD587" s="200"/>
      <c r="AI587" s="101"/>
      <c r="AJ587" s="100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  <c r="AV587" s="62"/>
      <c r="AW587" s="62"/>
      <c r="AX587" s="62"/>
      <c r="AY587" s="62"/>
      <c r="AZ587" s="62"/>
    </row>
    <row r="588" spans="1:52" ht="15.75" customHeight="1" x14ac:dyDescent="0.2">
      <c r="A588" s="61"/>
      <c r="B588" s="205"/>
      <c r="C588" s="206"/>
      <c r="D588" s="197"/>
      <c r="E588" s="197"/>
      <c r="F588" s="203"/>
      <c r="G588" s="204"/>
      <c r="H588" s="200"/>
      <c r="M588" s="99"/>
      <c r="N588" s="100"/>
      <c r="O588" s="200"/>
      <c r="T588" s="99"/>
      <c r="U588" s="100"/>
      <c r="V588" s="200"/>
      <c r="AA588" s="99"/>
      <c r="AB588" s="100"/>
      <c r="AC588" s="200"/>
      <c r="AD588" s="200"/>
      <c r="AI588" s="101"/>
      <c r="AJ588" s="100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  <c r="AV588" s="62"/>
      <c r="AW588" s="62"/>
      <c r="AX588" s="62"/>
      <c r="AY588" s="62"/>
      <c r="AZ588" s="62"/>
    </row>
    <row r="589" spans="1:52" ht="15.75" customHeight="1" x14ac:dyDescent="0.2">
      <c r="A589" s="61"/>
      <c r="B589" s="205"/>
      <c r="C589" s="206"/>
      <c r="D589" s="197"/>
      <c r="E589" s="197"/>
      <c r="F589" s="203"/>
      <c r="G589" s="204"/>
      <c r="H589" s="200"/>
      <c r="M589" s="99"/>
      <c r="N589" s="100"/>
      <c r="O589" s="200"/>
      <c r="T589" s="99"/>
      <c r="U589" s="100"/>
      <c r="V589" s="200"/>
      <c r="AA589" s="99"/>
      <c r="AB589" s="100"/>
      <c r="AC589" s="200"/>
      <c r="AD589" s="200"/>
      <c r="AI589" s="101"/>
      <c r="AJ589" s="100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  <c r="AV589" s="62"/>
      <c r="AW589" s="62"/>
      <c r="AX589" s="62"/>
      <c r="AY589" s="62"/>
      <c r="AZ589" s="62"/>
    </row>
    <row r="590" spans="1:52" ht="15.75" customHeight="1" x14ac:dyDescent="0.2">
      <c r="A590" s="61"/>
      <c r="B590" s="205"/>
      <c r="C590" s="206"/>
      <c r="D590" s="197"/>
      <c r="E590" s="197"/>
      <c r="F590" s="203"/>
      <c r="G590" s="204"/>
      <c r="H590" s="200"/>
      <c r="M590" s="99"/>
      <c r="N590" s="100"/>
      <c r="O590" s="200"/>
      <c r="T590" s="99"/>
      <c r="U590" s="100"/>
      <c r="V590" s="200"/>
      <c r="AA590" s="99"/>
      <c r="AB590" s="100"/>
      <c r="AC590" s="200"/>
      <c r="AD590" s="200"/>
      <c r="AI590" s="101"/>
      <c r="AJ590" s="100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  <c r="AV590" s="62"/>
      <c r="AW590" s="62"/>
      <c r="AX590" s="62"/>
      <c r="AY590" s="62"/>
      <c r="AZ590" s="62"/>
    </row>
    <row r="591" spans="1:52" ht="15.75" customHeight="1" x14ac:dyDescent="0.2">
      <c r="A591" s="61"/>
      <c r="B591" s="205"/>
      <c r="C591" s="206"/>
      <c r="D591" s="197"/>
      <c r="E591" s="197"/>
      <c r="F591" s="203"/>
      <c r="G591" s="204"/>
      <c r="H591" s="200"/>
      <c r="M591" s="99"/>
      <c r="N591" s="100"/>
      <c r="O591" s="200"/>
      <c r="T591" s="99"/>
      <c r="U591" s="100"/>
      <c r="V591" s="200"/>
      <c r="AA591" s="99"/>
      <c r="AB591" s="100"/>
      <c r="AC591" s="200"/>
      <c r="AD591" s="200"/>
      <c r="AI591" s="101"/>
      <c r="AJ591" s="100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  <c r="AV591" s="62"/>
      <c r="AW591" s="62"/>
      <c r="AX591" s="62"/>
      <c r="AY591" s="62"/>
      <c r="AZ591" s="62"/>
    </row>
    <row r="592" spans="1:52" ht="15.75" customHeight="1" x14ac:dyDescent="0.2">
      <c r="A592" s="61"/>
      <c r="B592" s="205"/>
      <c r="C592" s="206"/>
      <c r="D592" s="197"/>
      <c r="E592" s="197"/>
      <c r="F592" s="203"/>
      <c r="G592" s="204"/>
      <c r="H592" s="200"/>
      <c r="M592" s="99"/>
      <c r="N592" s="100"/>
      <c r="O592" s="200"/>
      <c r="T592" s="99"/>
      <c r="U592" s="100"/>
      <c r="V592" s="200"/>
      <c r="AA592" s="99"/>
      <c r="AB592" s="100"/>
      <c r="AC592" s="200"/>
      <c r="AD592" s="200"/>
      <c r="AI592" s="101"/>
      <c r="AJ592" s="100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  <c r="AV592" s="62"/>
      <c r="AW592" s="62"/>
      <c r="AX592" s="62"/>
      <c r="AY592" s="62"/>
      <c r="AZ592" s="62"/>
    </row>
    <row r="593" spans="1:52" ht="15.75" customHeight="1" x14ac:dyDescent="0.2">
      <c r="A593" s="61"/>
      <c r="B593" s="205"/>
      <c r="C593" s="206"/>
      <c r="D593" s="197"/>
      <c r="E593" s="197"/>
      <c r="F593" s="203"/>
      <c r="G593" s="204"/>
      <c r="H593" s="200"/>
      <c r="M593" s="99"/>
      <c r="N593" s="100"/>
      <c r="O593" s="200"/>
      <c r="T593" s="99"/>
      <c r="U593" s="100"/>
      <c r="V593" s="200"/>
      <c r="AA593" s="99"/>
      <c r="AB593" s="100"/>
      <c r="AC593" s="200"/>
      <c r="AD593" s="200"/>
      <c r="AI593" s="101"/>
      <c r="AJ593" s="100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  <c r="AV593" s="62"/>
      <c r="AW593" s="62"/>
      <c r="AX593" s="62"/>
      <c r="AY593" s="62"/>
      <c r="AZ593" s="62"/>
    </row>
    <row r="594" spans="1:52" ht="15.75" customHeight="1" x14ac:dyDescent="0.2">
      <c r="A594" s="61"/>
      <c r="B594" s="205"/>
      <c r="C594" s="206"/>
      <c r="D594" s="197"/>
      <c r="E594" s="197"/>
      <c r="F594" s="203"/>
      <c r="G594" s="204"/>
      <c r="H594" s="200"/>
      <c r="M594" s="99"/>
      <c r="N594" s="100"/>
      <c r="O594" s="200"/>
      <c r="T594" s="99"/>
      <c r="U594" s="100"/>
      <c r="V594" s="200"/>
      <c r="AA594" s="99"/>
      <c r="AB594" s="100"/>
      <c r="AC594" s="200"/>
      <c r="AD594" s="200"/>
      <c r="AI594" s="101"/>
      <c r="AJ594" s="100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  <c r="AV594" s="62"/>
      <c r="AW594" s="62"/>
      <c r="AX594" s="62"/>
      <c r="AY594" s="62"/>
      <c r="AZ594" s="62"/>
    </row>
    <row r="595" spans="1:52" ht="15.75" customHeight="1" x14ac:dyDescent="0.2">
      <c r="A595" s="61"/>
      <c r="B595" s="205"/>
      <c r="C595" s="206"/>
      <c r="D595" s="197"/>
      <c r="E595" s="197"/>
      <c r="F595" s="203"/>
      <c r="G595" s="204"/>
      <c r="H595" s="200"/>
      <c r="M595" s="99"/>
      <c r="N595" s="100"/>
      <c r="O595" s="200"/>
      <c r="T595" s="99"/>
      <c r="U595" s="100"/>
      <c r="V595" s="200"/>
      <c r="AA595" s="99"/>
      <c r="AB595" s="100"/>
      <c r="AC595" s="200"/>
      <c r="AD595" s="200"/>
      <c r="AI595" s="101"/>
      <c r="AJ595" s="100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  <c r="AV595" s="62"/>
      <c r="AW595" s="62"/>
      <c r="AX595" s="62"/>
      <c r="AY595" s="62"/>
      <c r="AZ595" s="62"/>
    </row>
    <row r="596" spans="1:52" ht="15.75" customHeight="1" x14ac:dyDescent="0.2">
      <c r="A596" s="61"/>
      <c r="B596" s="205"/>
      <c r="C596" s="206"/>
      <c r="D596" s="197"/>
      <c r="E596" s="197"/>
      <c r="F596" s="203"/>
      <c r="G596" s="204"/>
      <c r="H596" s="200"/>
      <c r="M596" s="99"/>
      <c r="N596" s="100"/>
      <c r="O596" s="200"/>
      <c r="T596" s="99"/>
      <c r="U596" s="100"/>
      <c r="V596" s="200"/>
      <c r="AA596" s="99"/>
      <c r="AB596" s="100"/>
      <c r="AC596" s="200"/>
      <c r="AD596" s="200"/>
      <c r="AI596" s="101"/>
      <c r="AJ596" s="100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  <c r="AV596" s="62"/>
      <c r="AW596" s="62"/>
      <c r="AX596" s="62"/>
      <c r="AY596" s="62"/>
      <c r="AZ596" s="62"/>
    </row>
    <row r="597" spans="1:52" ht="15.75" customHeight="1" x14ac:dyDescent="0.2">
      <c r="A597" s="61"/>
      <c r="B597" s="205"/>
      <c r="C597" s="206"/>
      <c r="D597" s="197"/>
      <c r="E597" s="197"/>
      <c r="F597" s="203"/>
      <c r="G597" s="204"/>
      <c r="H597" s="200"/>
      <c r="M597" s="99"/>
      <c r="N597" s="100"/>
      <c r="O597" s="200"/>
      <c r="T597" s="99"/>
      <c r="U597" s="100"/>
      <c r="V597" s="200"/>
      <c r="AA597" s="99"/>
      <c r="AB597" s="100"/>
      <c r="AC597" s="200"/>
      <c r="AD597" s="200"/>
      <c r="AI597" s="101"/>
      <c r="AJ597" s="100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  <c r="AV597" s="62"/>
      <c r="AW597" s="62"/>
      <c r="AX597" s="62"/>
      <c r="AY597" s="62"/>
      <c r="AZ597" s="62"/>
    </row>
    <row r="598" spans="1:52" ht="15.75" customHeight="1" x14ac:dyDescent="0.2">
      <c r="A598" s="61"/>
      <c r="B598" s="205"/>
      <c r="C598" s="206"/>
      <c r="D598" s="197"/>
      <c r="E598" s="197"/>
      <c r="F598" s="203"/>
      <c r="G598" s="204"/>
      <c r="H598" s="200"/>
      <c r="M598" s="99"/>
      <c r="N598" s="100"/>
      <c r="O598" s="200"/>
      <c r="T598" s="99"/>
      <c r="U598" s="100"/>
      <c r="V598" s="200"/>
      <c r="AA598" s="99"/>
      <c r="AB598" s="100"/>
      <c r="AC598" s="200"/>
      <c r="AD598" s="200"/>
      <c r="AI598" s="101"/>
      <c r="AJ598" s="100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  <c r="AV598" s="62"/>
      <c r="AW598" s="62"/>
      <c r="AX598" s="62"/>
      <c r="AY598" s="62"/>
      <c r="AZ598" s="62"/>
    </row>
    <row r="599" spans="1:52" ht="15.75" customHeight="1" x14ac:dyDescent="0.2">
      <c r="A599" s="61"/>
      <c r="B599" s="205"/>
      <c r="C599" s="206"/>
      <c r="D599" s="197"/>
      <c r="E599" s="197"/>
      <c r="F599" s="203"/>
      <c r="G599" s="204"/>
      <c r="H599" s="200"/>
      <c r="M599" s="99"/>
      <c r="N599" s="100"/>
      <c r="O599" s="200"/>
      <c r="T599" s="99"/>
      <c r="U599" s="100"/>
      <c r="V599" s="200"/>
      <c r="AA599" s="99"/>
      <c r="AB599" s="100"/>
      <c r="AC599" s="200"/>
      <c r="AD599" s="200"/>
      <c r="AI599" s="101"/>
      <c r="AJ599" s="100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  <c r="AV599" s="62"/>
      <c r="AW599" s="62"/>
      <c r="AX599" s="62"/>
      <c r="AY599" s="62"/>
      <c r="AZ599" s="62"/>
    </row>
    <row r="600" spans="1:52" ht="15.75" customHeight="1" x14ac:dyDescent="0.2">
      <c r="A600" s="61"/>
      <c r="B600" s="205"/>
      <c r="C600" s="206"/>
      <c r="D600" s="197"/>
      <c r="E600" s="197"/>
      <c r="F600" s="203"/>
      <c r="G600" s="204"/>
      <c r="H600" s="200"/>
      <c r="M600" s="99"/>
      <c r="N600" s="100"/>
      <c r="O600" s="200"/>
      <c r="T600" s="99"/>
      <c r="U600" s="100"/>
      <c r="V600" s="200"/>
      <c r="AA600" s="99"/>
      <c r="AB600" s="100"/>
      <c r="AC600" s="200"/>
      <c r="AD600" s="200"/>
      <c r="AI600" s="101"/>
      <c r="AJ600" s="100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  <c r="AV600" s="62"/>
      <c r="AW600" s="62"/>
      <c r="AX600" s="62"/>
      <c r="AY600" s="62"/>
      <c r="AZ600" s="62"/>
    </row>
    <row r="601" spans="1:52" ht="15.75" customHeight="1" x14ac:dyDescent="0.2">
      <c r="A601" s="61"/>
      <c r="B601" s="205"/>
      <c r="C601" s="206"/>
      <c r="D601" s="197"/>
      <c r="E601" s="197"/>
      <c r="F601" s="203"/>
      <c r="G601" s="204"/>
      <c r="H601" s="200"/>
      <c r="M601" s="99"/>
      <c r="N601" s="100"/>
      <c r="O601" s="200"/>
      <c r="T601" s="99"/>
      <c r="U601" s="100"/>
      <c r="V601" s="200"/>
      <c r="AA601" s="99"/>
      <c r="AB601" s="100"/>
      <c r="AC601" s="200"/>
      <c r="AD601" s="200"/>
      <c r="AI601" s="101"/>
      <c r="AJ601" s="100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  <c r="AV601" s="62"/>
      <c r="AW601" s="62"/>
      <c r="AX601" s="62"/>
      <c r="AY601" s="62"/>
      <c r="AZ601" s="62"/>
    </row>
    <row r="602" spans="1:52" ht="15.75" customHeight="1" x14ac:dyDescent="0.2">
      <c r="A602" s="61"/>
      <c r="B602" s="205"/>
      <c r="C602" s="206"/>
      <c r="D602" s="197"/>
      <c r="E602" s="197"/>
      <c r="F602" s="203"/>
      <c r="G602" s="204"/>
      <c r="H602" s="200"/>
      <c r="M602" s="99"/>
      <c r="N602" s="100"/>
      <c r="O602" s="200"/>
      <c r="T602" s="99"/>
      <c r="U602" s="100"/>
      <c r="V602" s="200"/>
      <c r="AA602" s="99"/>
      <c r="AB602" s="100"/>
      <c r="AC602" s="200"/>
      <c r="AD602" s="200"/>
      <c r="AI602" s="101"/>
      <c r="AJ602" s="100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  <c r="AV602" s="62"/>
      <c r="AW602" s="62"/>
      <c r="AX602" s="62"/>
      <c r="AY602" s="62"/>
      <c r="AZ602" s="62"/>
    </row>
    <row r="603" spans="1:52" ht="15.75" customHeight="1" x14ac:dyDescent="0.2">
      <c r="A603" s="61"/>
      <c r="B603" s="205"/>
      <c r="C603" s="206"/>
      <c r="D603" s="197"/>
      <c r="E603" s="197"/>
      <c r="F603" s="203"/>
      <c r="G603" s="204"/>
      <c r="H603" s="200"/>
      <c r="M603" s="99"/>
      <c r="N603" s="100"/>
      <c r="O603" s="200"/>
      <c r="T603" s="99"/>
      <c r="U603" s="100"/>
      <c r="V603" s="200"/>
      <c r="AA603" s="99"/>
      <c r="AB603" s="100"/>
      <c r="AC603" s="200"/>
      <c r="AD603" s="200"/>
      <c r="AI603" s="101"/>
      <c r="AJ603" s="100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</row>
    <row r="604" spans="1:52" ht="15.75" customHeight="1" x14ac:dyDescent="0.2">
      <c r="A604" s="61"/>
      <c r="B604" s="205"/>
      <c r="C604" s="206"/>
      <c r="D604" s="197"/>
      <c r="E604" s="197"/>
      <c r="F604" s="203"/>
      <c r="G604" s="204"/>
      <c r="H604" s="200"/>
      <c r="M604" s="99"/>
      <c r="N604" s="100"/>
      <c r="O604" s="200"/>
      <c r="T604" s="99"/>
      <c r="U604" s="100"/>
      <c r="V604" s="200"/>
      <c r="AA604" s="99"/>
      <c r="AB604" s="100"/>
      <c r="AC604" s="200"/>
      <c r="AD604" s="200"/>
      <c r="AI604" s="101"/>
      <c r="AJ604" s="100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</row>
    <row r="605" spans="1:52" ht="15.75" customHeight="1" x14ac:dyDescent="0.2">
      <c r="A605" s="61"/>
      <c r="B605" s="205"/>
      <c r="C605" s="206"/>
      <c r="D605" s="197"/>
      <c r="E605" s="197"/>
      <c r="F605" s="203"/>
      <c r="G605" s="204"/>
      <c r="H605" s="200"/>
      <c r="M605" s="99"/>
      <c r="N605" s="100"/>
      <c r="O605" s="200"/>
      <c r="T605" s="99"/>
      <c r="U605" s="100"/>
      <c r="V605" s="200"/>
      <c r="AA605" s="99"/>
      <c r="AB605" s="100"/>
      <c r="AC605" s="200"/>
      <c r="AD605" s="200"/>
      <c r="AI605" s="101"/>
      <c r="AJ605" s="100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</row>
    <row r="606" spans="1:52" ht="15.75" customHeight="1" x14ac:dyDescent="0.2">
      <c r="A606" s="61"/>
      <c r="B606" s="205"/>
      <c r="C606" s="206"/>
      <c r="D606" s="197"/>
      <c r="E606" s="197"/>
      <c r="F606" s="203"/>
      <c r="G606" s="204"/>
      <c r="H606" s="200"/>
      <c r="M606" s="99"/>
      <c r="N606" s="100"/>
      <c r="O606" s="200"/>
      <c r="T606" s="99"/>
      <c r="U606" s="100"/>
      <c r="V606" s="200"/>
      <c r="AA606" s="99"/>
      <c r="AB606" s="100"/>
      <c r="AC606" s="200"/>
      <c r="AD606" s="200"/>
      <c r="AI606" s="101"/>
      <c r="AJ606" s="100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  <c r="AV606" s="62"/>
      <c r="AW606" s="62"/>
      <c r="AX606" s="62"/>
      <c r="AY606" s="62"/>
      <c r="AZ606" s="62"/>
    </row>
    <row r="607" spans="1:52" ht="15.75" customHeight="1" x14ac:dyDescent="0.2">
      <c r="A607" s="61"/>
      <c r="B607" s="205"/>
      <c r="C607" s="206"/>
      <c r="D607" s="197"/>
      <c r="E607" s="197"/>
      <c r="F607" s="203"/>
      <c r="G607" s="204"/>
      <c r="H607" s="200"/>
      <c r="M607" s="99"/>
      <c r="N607" s="100"/>
      <c r="O607" s="200"/>
      <c r="T607" s="99"/>
      <c r="U607" s="100"/>
      <c r="V607" s="200"/>
      <c r="AA607" s="99"/>
      <c r="AB607" s="100"/>
      <c r="AC607" s="200"/>
      <c r="AD607" s="200"/>
      <c r="AI607" s="101"/>
      <c r="AJ607" s="100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  <c r="AV607" s="62"/>
      <c r="AW607" s="62"/>
      <c r="AX607" s="62"/>
      <c r="AY607" s="62"/>
      <c r="AZ607" s="62"/>
    </row>
    <row r="608" spans="1:52" ht="15.75" customHeight="1" x14ac:dyDescent="0.2">
      <c r="A608" s="61"/>
      <c r="B608" s="205"/>
      <c r="C608" s="206"/>
      <c r="D608" s="197"/>
      <c r="E608" s="197"/>
      <c r="F608" s="203"/>
      <c r="G608" s="204"/>
      <c r="H608" s="200"/>
      <c r="M608" s="99"/>
      <c r="N608" s="100"/>
      <c r="O608" s="200"/>
      <c r="T608" s="99"/>
      <c r="U608" s="100"/>
      <c r="V608" s="200"/>
      <c r="AA608" s="99"/>
      <c r="AB608" s="100"/>
      <c r="AC608" s="200"/>
      <c r="AD608" s="200"/>
      <c r="AI608" s="101"/>
      <c r="AJ608" s="100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  <c r="AV608" s="62"/>
      <c r="AW608" s="62"/>
      <c r="AX608" s="62"/>
      <c r="AY608" s="62"/>
      <c r="AZ608" s="62"/>
    </row>
    <row r="609" spans="1:52" ht="15.75" customHeight="1" x14ac:dyDescent="0.2">
      <c r="A609" s="61"/>
      <c r="B609" s="205"/>
      <c r="C609" s="206"/>
      <c r="D609" s="197"/>
      <c r="E609" s="197"/>
      <c r="F609" s="203"/>
      <c r="G609" s="204"/>
      <c r="H609" s="200"/>
      <c r="M609" s="99"/>
      <c r="N609" s="100"/>
      <c r="O609" s="200"/>
      <c r="T609" s="99"/>
      <c r="U609" s="100"/>
      <c r="V609" s="200"/>
      <c r="AA609" s="99"/>
      <c r="AB609" s="100"/>
      <c r="AC609" s="200"/>
      <c r="AD609" s="200"/>
      <c r="AI609" s="101"/>
      <c r="AJ609" s="100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  <c r="AV609" s="62"/>
      <c r="AW609" s="62"/>
      <c r="AX609" s="62"/>
      <c r="AY609" s="62"/>
      <c r="AZ609" s="62"/>
    </row>
    <row r="610" spans="1:52" ht="15.75" customHeight="1" x14ac:dyDescent="0.2">
      <c r="A610" s="61"/>
      <c r="B610" s="205"/>
      <c r="C610" s="206"/>
      <c r="D610" s="197"/>
      <c r="E610" s="197"/>
      <c r="F610" s="203"/>
      <c r="G610" s="204"/>
      <c r="H610" s="200"/>
      <c r="M610" s="99"/>
      <c r="N610" s="100"/>
      <c r="O610" s="200"/>
      <c r="T610" s="99"/>
      <c r="U610" s="100"/>
      <c r="V610" s="200"/>
      <c r="AA610" s="99"/>
      <c r="AB610" s="100"/>
      <c r="AC610" s="200"/>
      <c r="AD610" s="200"/>
      <c r="AI610" s="101"/>
      <c r="AJ610" s="100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  <c r="AV610" s="62"/>
      <c r="AW610" s="62"/>
      <c r="AX610" s="62"/>
      <c r="AY610" s="62"/>
      <c r="AZ610" s="62"/>
    </row>
    <row r="611" spans="1:52" ht="15.75" customHeight="1" x14ac:dyDescent="0.2">
      <c r="A611" s="61"/>
      <c r="B611" s="205"/>
      <c r="C611" s="206"/>
      <c r="D611" s="197"/>
      <c r="E611" s="197"/>
      <c r="F611" s="203"/>
      <c r="G611" s="204"/>
      <c r="H611" s="200"/>
      <c r="M611" s="99"/>
      <c r="N611" s="100"/>
      <c r="O611" s="200"/>
      <c r="T611" s="99"/>
      <c r="U611" s="100"/>
      <c r="V611" s="200"/>
      <c r="AA611" s="99"/>
      <c r="AB611" s="100"/>
      <c r="AC611" s="200"/>
      <c r="AD611" s="200"/>
      <c r="AI611" s="101"/>
      <c r="AJ611" s="100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  <c r="AV611" s="62"/>
      <c r="AW611" s="62"/>
      <c r="AX611" s="62"/>
      <c r="AY611" s="62"/>
      <c r="AZ611" s="62"/>
    </row>
    <row r="612" spans="1:52" ht="15.75" customHeight="1" x14ac:dyDescent="0.2">
      <c r="A612" s="61"/>
      <c r="B612" s="205"/>
      <c r="C612" s="206"/>
      <c r="D612" s="197"/>
      <c r="E612" s="197"/>
      <c r="F612" s="203"/>
      <c r="G612" s="204"/>
      <c r="H612" s="200"/>
      <c r="M612" s="99"/>
      <c r="N612" s="100"/>
      <c r="O612" s="200"/>
      <c r="T612" s="99"/>
      <c r="U612" s="100"/>
      <c r="V612" s="200"/>
      <c r="AA612" s="99"/>
      <c r="AB612" s="100"/>
      <c r="AC612" s="200"/>
      <c r="AD612" s="200"/>
      <c r="AI612" s="101"/>
      <c r="AJ612" s="100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  <c r="AV612" s="62"/>
      <c r="AW612" s="62"/>
      <c r="AX612" s="62"/>
      <c r="AY612" s="62"/>
      <c r="AZ612" s="62"/>
    </row>
    <row r="613" spans="1:52" ht="15.75" customHeight="1" x14ac:dyDescent="0.2">
      <c r="A613" s="61"/>
      <c r="B613" s="205"/>
      <c r="C613" s="206"/>
      <c r="D613" s="197"/>
      <c r="E613" s="197"/>
      <c r="F613" s="203"/>
      <c r="G613" s="204"/>
      <c r="H613" s="200"/>
      <c r="M613" s="99"/>
      <c r="N613" s="100"/>
      <c r="O613" s="200"/>
      <c r="T613" s="99"/>
      <c r="U613" s="100"/>
      <c r="V613" s="200"/>
      <c r="AA613" s="99"/>
      <c r="AB613" s="100"/>
      <c r="AC613" s="200"/>
      <c r="AD613" s="200"/>
      <c r="AI613" s="101"/>
      <c r="AJ613" s="100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  <c r="AV613" s="62"/>
      <c r="AW613" s="62"/>
      <c r="AX613" s="62"/>
      <c r="AY613" s="62"/>
      <c r="AZ613" s="62"/>
    </row>
    <row r="614" spans="1:52" ht="15.75" customHeight="1" x14ac:dyDescent="0.2">
      <c r="A614" s="61"/>
      <c r="B614" s="205"/>
      <c r="C614" s="206"/>
      <c r="D614" s="197"/>
      <c r="E614" s="197"/>
      <c r="F614" s="203"/>
      <c r="G614" s="204"/>
      <c r="H614" s="200"/>
      <c r="M614" s="99"/>
      <c r="N614" s="100"/>
      <c r="O614" s="200"/>
      <c r="T614" s="99"/>
      <c r="U614" s="100"/>
      <c r="V614" s="200"/>
      <c r="AA614" s="99"/>
      <c r="AB614" s="100"/>
      <c r="AC614" s="200"/>
      <c r="AD614" s="200"/>
      <c r="AI614" s="101"/>
      <c r="AJ614" s="100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  <c r="AV614" s="62"/>
      <c r="AW614" s="62"/>
      <c r="AX614" s="62"/>
      <c r="AY614" s="62"/>
      <c r="AZ614" s="62"/>
    </row>
    <row r="615" spans="1:52" ht="15.75" customHeight="1" x14ac:dyDescent="0.2">
      <c r="A615" s="61"/>
      <c r="B615" s="205"/>
      <c r="C615" s="206"/>
      <c r="D615" s="197"/>
      <c r="E615" s="197"/>
      <c r="F615" s="203"/>
      <c r="G615" s="204"/>
      <c r="H615" s="200"/>
      <c r="M615" s="99"/>
      <c r="N615" s="100"/>
      <c r="O615" s="200"/>
      <c r="T615" s="99"/>
      <c r="U615" s="100"/>
      <c r="V615" s="200"/>
      <c r="AA615" s="99"/>
      <c r="AB615" s="100"/>
      <c r="AC615" s="200"/>
      <c r="AD615" s="200"/>
      <c r="AI615" s="101"/>
      <c r="AJ615" s="100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  <c r="AV615" s="62"/>
      <c r="AW615" s="62"/>
      <c r="AX615" s="62"/>
      <c r="AY615" s="62"/>
      <c r="AZ615" s="62"/>
    </row>
    <row r="616" spans="1:52" ht="15.75" customHeight="1" x14ac:dyDescent="0.2">
      <c r="A616" s="61"/>
      <c r="B616" s="205"/>
      <c r="C616" s="206"/>
      <c r="D616" s="197"/>
      <c r="E616" s="197"/>
      <c r="F616" s="203"/>
      <c r="G616" s="204"/>
      <c r="H616" s="200"/>
      <c r="M616" s="99"/>
      <c r="N616" s="100"/>
      <c r="O616" s="200"/>
      <c r="T616" s="99"/>
      <c r="U616" s="100"/>
      <c r="V616" s="200"/>
      <c r="AA616" s="99"/>
      <c r="AB616" s="100"/>
      <c r="AC616" s="200"/>
      <c r="AD616" s="200"/>
      <c r="AI616" s="101"/>
      <c r="AJ616" s="100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  <c r="AV616" s="62"/>
      <c r="AW616" s="62"/>
      <c r="AX616" s="62"/>
      <c r="AY616" s="62"/>
      <c r="AZ616" s="62"/>
    </row>
    <row r="617" spans="1:52" ht="15.75" customHeight="1" x14ac:dyDescent="0.2">
      <c r="A617" s="61"/>
      <c r="B617" s="205"/>
      <c r="C617" s="206"/>
      <c r="D617" s="197"/>
      <c r="E617" s="197"/>
      <c r="F617" s="203"/>
      <c r="G617" s="204"/>
      <c r="H617" s="200"/>
      <c r="M617" s="99"/>
      <c r="N617" s="100"/>
      <c r="O617" s="200"/>
      <c r="T617" s="99"/>
      <c r="U617" s="100"/>
      <c r="V617" s="200"/>
      <c r="AA617" s="99"/>
      <c r="AB617" s="100"/>
      <c r="AC617" s="200"/>
      <c r="AD617" s="200"/>
      <c r="AI617" s="101"/>
      <c r="AJ617" s="100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  <c r="AV617" s="62"/>
      <c r="AW617" s="62"/>
      <c r="AX617" s="62"/>
      <c r="AY617" s="62"/>
      <c r="AZ617" s="62"/>
    </row>
    <row r="618" spans="1:52" ht="15.75" customHeight="1" x14ac:dyDescent="0.2">
      <c r="A618" s="61"/>
      <c r="B618" s="205"/>
      <c r="C618" s="206"/>
      <c r="D618" s="197"/>
      <c r="E618" s="197"/>
      <c r="F618" s="203"/>
      <c r="G618" s="204"/>
      <c r="H618" s="200"/>
      <c r="M618" s="99"/>
      <c r="N618" s="100"/>
      <c r="O618" s="200"/>
      <c r="T618" s="99"/>
      <c r="U618" s="100"/>
      <c r="V618" s="200"/>
      <c r="AA618" s="99"/>
      <c r="AB618" s="100"/>
      <c r="AC618" s="200"/>
      <c r="AD618" s="200"/>
      <c r="AI618" s="101"/>
      <c r="AJ618" s="100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  <c r="AV618" s="62"/>
      <c r="AW618" s="62"/>
      <c r="AX618" s="62"/>
      <c r="AY618" s="62"/>
      <c r="AZ618" s="62"/>
    </row>
    <row r="619" spans="1:52" ht="15.75" customHeight="1" x14ac:dyDescent="0.2">
      <c r="A619" s="61"/>
      <c r="B619" s="205"/>
      <c r="C619" s="206"/>
      <c r="D619" s="197"/>
      <c r="E619" s="197"/>
      <c r="F619" s="203"/>
      <c r="G619" s="204"/>
      <c r="H619" s="200"/>
      <c r="M619" s="99"/>
      <c r="N619" s="100"/>
      <c r="O619" s="200"/>
      <c r="T619" s="99"/>
      <c r="U619" s="100"/>
      <c r="V619" s="200"/>
      <c r="AA619" s="99"/>
      <c r="AB619" s="100"/>
      <c r="AC619" s="200"/>
      <c r="AD619" s="200"/>
      <c r="AI619" s="101"/>
      <c r="AJ619" s="100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  <c r="AV619" s="62"/>
      <c r="AW619" s="62"/>
      <c r="AX619" s="62"/>
      <c r="AY619" s="62"/>
      <c r="AZ619" s="62"/>
    </row>
    <row r="620" spans="1:52" ht="15.75" customHeight="1" x14ac:dyDescent="0.2">
      <c r="A620" s="61"/>
      <c r="B620" s="205"/>
      <c r="C620" s="206"/>
      <c r="D620" s="197"/>
      <c r="E620" s="197"/>
      <c r="F620" s="203"/>
      <c r="G620" s="204"/>
      <c r="H620" s="200"/>
      <c r="M620" s="99"/>
      <c r="N620" s="100"/>
      <c r="O620" s="200"/>
      <c r="T620" s="99"/>
      <c r="U620" s="100"/>
      <c r="V620" s="200"/>
      <c r="AA620" s="99"/>
      <c r="AB620" s="100"/>
      <c r="AC620" s="200"/>
      <c r="AD620" s="200"/>
      <c r="AI620" s="101"/>
      <c r="AJ620" s="100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  <c r="AV620" s="62"/>
      <c r="AW620" s="62"/>
      <c r="AX620" s="62"/>
      <c r="AY620" s="62"/>
      <c r="AZ620" s="62"/>
    </row>
    <row r="621" spans="1:52" ht="15.75" customHeight="1" x14ac:dyDescent="0.2">
      <c r="A621" s="61"/>
      <c r="B621" s="205"/>
      <c r="C621" s="206"/>
      <c r="D621" s="197"/>
      <c r="E621" s="197"/>
      <c r="F621" s="203"/>
      <c r="G621" s="204"/>
      <c r="H621" s="200"/>
      <c r="M621" s="99"/>
      <c r="N621" s="100"/>
      <c r="O621" s="200"/>
      <c r="T621" s="99"/>
      <c r="U621" s="100"/>
      <c r="V621" s="200"/>
      <c r="AA621" s="99"/>
      <c r="AB621" s="100"/>
      <c r="AC621" s="200"/>
      <c r="AD621" s="200"/>
      <c r="AI621" s="101"/>
      <c r="AJ621" s="100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  <c r="AV621" s="62"/>
      <c r="AW621" s="62"/>
      <c r="AX621" s="62"/>
      <c r="AY621" s="62"/>
      <c r="AZ621" s="62"/>
    </row>
    <row r="622" spans="1:52" ht="15.75" customHeight="1" x14ac:dyDescent="0.2">
      <c r="A622" s="61"/>
      <c r="B622" s="205"/>
      <c r="C622" s="206"/>
      <c r="D622" s="197"/>
      <c r="E622" s="197"/>
      <c r="F622" s="203"/>
      <c r="G622" s="204"/>
      <c r="H622" s="200"/>
      <c r="M622" s="99"/>
      <c r="N622" s="100"/>
      <c r="O622" s="200"/>
      <c r="T622" s="99"/>
      <c r="U622" s="100"/>
      <c r="V622" s="200"/>
      <c r="AA622" s="99"/>
      <c r="AB622" s="100"/>
      <c r="AC622" s="200"/>
      <c r="AD622" s="200"/>
      <c r="AI622" s="101"/>
      <c r="AJ622" s="100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  <c r="AV622" s="62"/>
      <c r="AW622" s="62"/>
      <c r="AX622" s="62"/>
      <c r="AY622" s="62"/>
      <c r="AZ622" s="62"/>
    </row>
    <row r="623" spans="1:52" ht="15.75" customHeight="1" x14ac:dyDescent="0.2">
      <c r="A623" s="61"/>
      <c r="B623" s="205"/>
      <c r="C623" s="206"/>
      <c r="D623" s="197"/>
      <c r="E623" s="197"/>
      <c r="F623" s="203"/>
      <c r="G623" s="204"/>
      <c r="H623" s="200"/>
      <c r="M623" s="99"/>
      <c r="N623" s="100"/>
      <c r="O623" s="200"/>
      <c r="T623" s="99"/>
      <c r="U623" s="100"/>
      <c r="V623" s="200"/>
      <c r="AA623" s="99"/>
      <c r="AB623" s="100"/>
      <c r="AC623" s="200"/>
      <c r="AD623" s="200"/>
      <c r="AI623" s="101"/>
      <c r="AJ623" s="100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  <c r="AV623" s="62"/>
      <c r="AW623" s="62"/>
      <c r="AX623" s="62"/>
      <c r="AY623" s="62"/>
      <c r="AZ623" s="62"/>
    </row>
    <row r="624" spans="1:52" ht="15.75" customHeight="1" x14ac:dyDescent="0.2">
      <c r="A624" s="61"/>
      <c r="B624" s="205"/>
      <c r="C624" s="206"/>
      <c r="D624" s="197"/>
      <c r="E624" s="197"/>
      <c r="F624" s="203"/>
      <c r="G624" s="204"/>
      <c r="H624" s="200"/>
      <c r="M624" s="99"/>
      <c r="N624" s="100"/>
      <c r="O624" s="200"/>
      <c r="T624" s="99"/>
      <c r="U624" s="100"/>
      <c r="V624" s="200"/>
      <c r="AA624" s="99"/>
      <c r="AB624" s="100"/>
      <c r="AC624" s="200"/>
      <c r="AD624" s="200"/>
      <c r="AI624" s="101"/>
      <c r="AJ624" s="100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  <c r="AV624" s="62"/>
      <c r="AW624" s="62"/>
      <c r="AX624" s="62"/>
      <c r="AY624" s="62"/>
      <c r="AZ624" s="62"/>
    </row>
    <row r="625" spans="1:52" ht="15.75" customHeight="1" x14ac:dyDescent="0.2">
      <c r="A625" s="61"/>
      <c r="B625" s="205"/>
      <c r="C625" s="206"/>
      <c r="D625" s="197"/>
      <c r="E625" s="197"/>
      <c r="F625" s="203"/>
      <c r="G625" s="204"/>
      <c r="H625" s="200"/>
      <c r="M625" s="99"/>
      <c r="N625" s="100"/>
      <c r="O625" s="200"/>
      <c r="T625" s="99"/>
      <c r="U625" s="100"/>
      <c r="V625" s="200"/>
      <c r="AA625" s="99"/>
      <c r="AB625" s="100"/>
      <c r="AC625" s="200"/>
      <c r="AD625" s="200"/>
      <c r="AI625" s="101"/>
      <c r="AJ625" s="100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  <c r="AV625" s="62"/>
      <c r="AW625" s="62"/>
      <c r="AX625" s="62"/>
      <c r="AY625" s="62"/>
      <c r="AZ625" s="62"/>
    </row>
    <row r="626" spans="1:52" ht="15.75" customHeight="1" x14ac:dyDescent="0.2">
      <c r="A626" s="61"/>
      <c r="B626" s="205"/>
      <c r="C626" s="206"/>
      <c r="D626" s="197"/>
      <c r="E626" s="197"/>
      <c r="F626" s="203"/>
      <c r="G626" s="204"/>
      <c r="H626" s="200"/>
      <c r="M626" s="99"/>
      <c r="N626" s="100"/>
      <c r="O626" s="200"/>
      <c r="T626" s="99"/>
      <c r="U626" s="100"/>
      <c r="V626" s="200"/>
      <c r="AA626" s="99"/>
      <c r="AB626" s="100"/>
      <c r="AC626" s="200"/>
      <c r="AD626" s="200"/>
      <c r="AI626" s="101"/>
      <c r="AJ626" s="100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  <c r="AV626" s="62"/>
      <c r="AW626" s="62"/>
      <c r="AX626" s="62"/>
      <c r="AY626" s="62"/>
      <c r="AZ626" s="62"/>
    </row>
    <row r="627" spans="1:52" ht="15.75" customHeight="1" x14ac:dyDescent="0.2">
      <c r="A627" s="61"/>
      <c r="B627" s="205"/>
      <c r="C627" s="206"/>
      <c r="D627" s="197"/>
      <c r="E627" s="197"/>
      <c r="F627" s="203"/>
      <c r="G627" s="204"/>
      <c r="H627" s="200"/>
      <c r="M627" s="99"/>
      <c r="N627" s="100"/>
      <c r="O627" s="200"/>
      <c r="T627" s="99"/>
      <c r="U627" s="100"/>
      <c r="V627" s="200"/>
      <c r="AA627" s="99"/>
      <c r="AB627" s="100"/>
      <c r="AC627" s="200"/>
      <c r="AD627" s="200"/>
      <c r="AI627" s="101"/>
      <c r="AJ627" s="100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  <c r="AV627" s="62"/>
      <c r="AW627" s="62"/>
      <c r="AX627" s="62"/>
      <c r="AY627" s="62"/>
      <c r="AZ627" s="62"/>
    </row>
    <row r="628" spans="1:52" ht="15.75" customHeight="1" x14ac:dyDescent="0.2">
      <c r="A628" s="61"/>
      <c r="B628" s="205"/>
      <c r="C628" s="206"/>
      <c r="D628" s="197"/>
      <c r="E628" s="197"/>
      <c r="F628" s="203"/>
      <c r="G628" s="204"/>
      <c r="H628" s="200"/>
      <c r="M628" s="99"/>
      <c r="N628" s="100"/>
      <c r="O628" s="200"/>
      <c r="T628" s="99"/>
      <c r="U628" s="100"/>
      <c r="V628" s="200"/>
      <c r="AA628" s="99"/>
      <c r="AB628" s="100"/>
      <c r="AC628" s="200"/>
      <c r="AD628" s="200"/>
      <c r="AI628" s="101"/>
      <c r="AJ628" s="100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  <c r="AV628" s="62"/>
      <c r="AW628" s="62"/>
      <c r="AX628" s="62"/>
      <c r="AY628" s="62"/>
      <c r="AZ628" s="62"/>
    </row>
    <row r="629" spans="1:52" ht="15.75" customHeight="1" x14ac:dyDescent="0.2">
      <c r="A629" s="61"/>
      <c r="B629" s="205"/>
      <c r="C629" s="206"/>
      <c r="D629" s="197"/>
      <c r="E629" s="197"/>
      <c r="F629" s="203"/>
      <c r="G629" s="204"/>
      <c r="H629" s="200"/>
      <c r="M629" s="99"/>
      <c r="N629" s="100"/>
      <c r="O629" s="200"/>
      <c r="T629" s="99"/>
      <c r="U629" s="100"/>
      <c r="V629" s="200"/>
      <c r="AA629" s="99"/>
      <c r="AB629" s="100"/>
      <c r="AC629" s="200"/>
      <c r="AD629" s="200"/>
      <c r="AI629" s="101"/>
      <c r="AJ629" s="100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  <c r="AV629" s="62"/>
      <c r="AW629" s="62"/>
      <c r="AX629" s="62"/>
      <c r="AY629" s="62"/>
      <c r="AZ629" s="62"/>
    </row>
    <row r="630" spans="1:52" ht="15.75" customHeight="1" x14ac:dyDescent="0.2">
      <c r="A630" s="61"/>
      <c r="B630" s="205"/>
      <c r="C630" s="206"/>
      <c r="D630" s="197"/>
      <c r="E630" s="197"/>
      <c r="F630" s="203"/>
      <c r="G630" s="204"/>
      <c r="H630" s="200"/>
      <c r="M630" s="99"/>
      <c r="N630" s="100"/>
      <c r="O630" s="200"/>
      <c r="T630" s="99"/>
      <c r="U630" s="100"/>
      <c r="V630" s="200"/>
      <c r="AA630" s="99"/>
      <c r="AB630" s="100"/>
      <c r="AC630" s="200"/>
      <c r="AD630" s="200"/>
      <c r="AI630" s="101"/>
      <c r="AJ630" s="100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  <c r="AV630" s="62"/>
      <c r="AW630" s="62"/>
      <c r="AX630" s="62"/>
      <c r="AY630" s="62"/>
      <c r="AZ630" s="62"/>
    </row>
    <row r="631" spans="1:52" ht="15.75" customHeight="1" x14ac:dyDescent="0.2">
      <c r="A631" s="61"/>
      <c r="B631" s="205"/>
      <c r="C631" s="206"/>
      <c r="D631" s="197"/>
      <c r="E631" s="197"/>
      <c r="F631" s="203"/>
      <c r="G631" s="204"/>
      <c r="H631" s="200"/>
      <c r="M631" s="99"/>
      <c r="N631" s="100"/>
      <c r="O631" s="200"/>
      <c r="T631" s="99"/>
      <c r="U631" s="100"/>
      <c r="V631" s="200"/>
      <c r="AA631" s="99"/>
      <c r="AB631" s="100"/>
      <c r="AC631" s="200"/>
      <c r="AD631" s="200"/>
      <c r="AI631" s="101"/>
      <c r="AJ631" s="100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  <c r="AV631" s="62"/>
      <c r="AW631" s="62"/>
      <c r="AX631" s="62"/>
      <c r="AY631" s="62"/>
      <c r="AZ631" s="62"/>
    </row>
    <row r="632" spans="1:52" ht="15.75" customHeight="1" x14ac:dyDescent="0.2">
      <c r="A632" s="61"/>
      <c r="B632" s="205"/>
      <c r="C632" s="206"/>
      <c r="D632" s="197"/>
      <c r="E632" s="197"/>
      <c r="F632" s="203"/>
      <c r="G632" s="204"/>
      <c r="H632" s="200"/>
      <c r="M632" s="99"/>
      <c r="N632" s="100"/>
      <c r="O632" s="200"/>
      <c r="T632" s="99"/>
      <c r="U632" s="100"/>
      <c r="V632" s="200"/>
      <c r="AA632" s="99"/>
      <c r="AB632" s="100"/>
      <c r="AC632" s="200"/>
      <c r="AD632" s="200"/>
      <c r="AI632" s="101"/>
      <c r="AJ632" s="100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</row>
    <row r="633" spans="1:52" ht="15.75" customHeight="1" x14ac:dyDescent="0.2">
      <c r="A633" s="61"/>
      <c r="B633" s="205"/>
      <c r="C633" s="206"/>
      <c r="D633" s="197"/>
      <c r="E633" s="197"/>
      <c r="F633" s="203"/>
      <c r="G633" s="204"/>
      <c r="H633" s="200"/>
      <c r="M633" s="99"/>
      <c r="N633" s="100"/>
      <c r="O633" s="200"/>
      <c r="T633" s="99"/>
      <c r="U633" s="100"/>
      <c r="V633" s="200"/>
      <c r="AA633" s="99"/>
      <c r="AB633" s="100"/>
      <c r="AC633" s="200"/>
      <c r="AD633" s="200"/>
      <c r="AI633" s="101"/>
      <c r="AJ633" s="100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</row>
    <row r="634" spans="1:52" ht="15.75" customHeight="1" x14ac:dyDescent="0.2">
      <c r="A634" s="61"/>
      <c r="B634" s="205"/>
      <c r="C634" s="206"/>
      <c r="D634" s="197"/>
      <c r="E634" s="197"/>
      <c r="F634" s="203"/>
      <c r="G634" s="204"/>
      <c r="H634" s="200"/>
      <c r="M634" s="99"/>
      <c r="N634" s="100"/>
      <c r="O634" s="200"/>
      <c r="T634" s="99"/>
      <c r="U634" s="100"/>
      <c r="V634" s="200"/>
      <c r="AA634" s="99"/>
      <c r="AB634" s="100"/>
      <c r="AC634" s="200"/>
      <c r="AD634" s="200"/>
      <c r="AI634" s="101"/>
      <c r="AJ634" s="100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</row>
    <row r="635" spans="1:52" ht="15.75" customHeight="1" x14ac:dyDescent="0.2">
      <c r="A635" s="61"/>
      <c r="B635" s="205"/>
      <c r="C635" s="206"/>
      <c r="D635" s="197"/>
      <c r="E635" s="197"/>
      <c r="F635" s="203"/>
      <c r="G635" s="204"/>
      <c r="H635" s="200"/>
      <c r="M635" s="99"/>
      <c r="N635" s="100"/>
      <c r="O635" s="200"/>
      <c r="T635" s="99"/>
      <c r="U635" s="100"/>
      <c r="V635" s="200"/>
      <c r="AA635" s="99"/>
      <c r="AB635" s="100"/>
      <c r="AC635" s="200"/>
      <c r="AD635" s="200"/>
      <c r="AI635" s="101"/>
      <c r="AJ635" s="100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  <c r="AV635" s="62"/>
      <c r="AW635" s="62"/>
      <c r="AX635" s="62"/>
      <c r="AY635" s="62"/>
      <c r="AZ635" s="62"/>
    </row>
    <row r="636" spans="1:52" ht="15.75" customHeight="1" x14ac:dyDescent="0.2">
      <c r="A636" s="61"/>
      <c r="B636" s="205"/>
      <c r="C636" s="206"/>
      <c r="D636" s="197"/>
      <c r="E636" s="197"/>
      <c r="F636" s="203"/>
      <c r="G636" s="204"/>
      <c r="H636" s="200"/>
      <c r="M636" s="99"/>
      <c r="N636" s="100"/>
      <c r="O636" s="200"/>
      <c r="T636" s="99"/>
      <c r="U636" s="100"/>
      <c r="V636" s="200"/>
      <c r="AA636" s="99"/>
      <c r="AB636" s="100"/>
      <c r="AC636" s="200"/>
      <c r="AD636" s="200"/>
      <c r="AI636" s="101"/>
      <c r="AJ636" s="100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  <c r="AV636" s="62"/>
      <c r="AW636" s="62"/>
      <c r="AX636" s="62"/>
      <c r="AY636" s="62"/>
      <c r="AZ636" s="62"/>
    </row>
    <row r="637" spans="1:52" ht="15.75" customHeight="1" x14ac:dyDescent="0.2">
      <c r="A637" s="61"/>
      <c r="B637" s="205"/>
      <c r="C637" s="206"/>
      <c r="D637" s="197"/>
      <c r="E637" s="197"/>
      <c r="F637" s="203"/>
      <c r="G637" s="204"/>
      <c r="H637" s="200"/>
      <c r="M637" s="99"/>
      <c r="N637" s="100"/>
      <c r="O637" s="200"/>
      <c r="T637" s="99"/>
      <c r="U637" s="100"/>
      <c r="V637" s="200"/>
      <c r="AA637" s="99"/>
      <c r="AB637" s="100"/>
      <c r="AC637" s="200"/>
      <c r="AD637" s="200"/>
      <c r="AI637" s="101"/>
      <c r="AJ637" s="100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  <c r="AV637" s="62"/>
      <c r="AW637" s="62"/>
      <c r="AX637" s="62"/>
      <c r="AY637" s="62"/>
      <c r="AZ637" s="62"/>
    </row>
    <row r="638" spans="1:52" ht="15.75" customHeight="1" x14ac:dyDescent="0.2">
      <c r="A638" s="61"/>
      <c r="B638" s="205"/>
      <c r="C638" s="206"/>
      <c r="D638" s="197"/>
      <c r="E638" s="197"/>
      <c r="F638" s="203"/>
      <c r="G638" s="204"/>
      <c r="H638" s="200"/>
      <c r="M638" s="99"/>
      <c r="N638" s="100"/>
      <c r="O638" s="200"/>
      <c r="T638" s="99"/>
      <c r="U638" s="100"/>
      <c r="V638" s="200"/>
      <c r="AA638" s="99"/>
      <c r="AB638" s="100"/>
      <c r="AC638" s="200"/>
      <c r="AD638" s="200"/>
      <c r="AI638" s="101"/>
      <c r="AJ638" s="100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  <c r="AV638" s="62"/>
      <c r="AW638" s="62"/>
      <c r="AX638" s="62"/>
      <c r="AY638" s="62"/>
      <c r="AZ638" s="62"/>
    </row>
    <row r="639" spans="1:52" ht="15.75" customHeight="1" x14ac:dyDescent="0.2">
      <c r="A639" s="61"/>
      <c r="B639" s="205"/>
      <c r="C639" s="206"/>
      <c r="D639" s="197"/>
      <c r="E639" s="197"/>
      <c r="F639" s="203"/>
      <c r="G639" s="204"/>
      <c r="H639" s="200"/>
      <c r="M639" s="99"/>
      <c r="N639" s="100"/>
      <c r="O639" s="200"/>
      <c r="T639" s="99"/>
      <c r="U639" s="100"/>
      <c r="V639" s="200"/>
      <c r="AA639" s="99"/>
      <c r="AB639" s="100"/>
      <c r="AC639" s="200"/>
      <c r="AD639" s="200"/>
      <c r="AI639" s="101"/>
      <c r="AJ639" s="100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  <c r="AV639" s="62"/>
      <c r="AW639" s="62"/>
      <c r="AX639" s="62"/>
      <c r="AY639" s="62"/>
      <c r="AZ639" s="62"/>
    </row>
    <row r="640" spans="1:52" ht="15.75" customHeight="1" x14ac:dyDescent="0.2">
      <c r="A640" s="61"/>
      <c r="B640" s="205"/>
      <c r="C640" s="206"/>
      <c r="D640" s="197"/>
      <c r="E640" s="197"/>
      <c r="F640" s="203"/>
      <c r="G640" s="204"/>
      <c r="H640" s="200"/>
      <c r="M640" s="99"/>
      <c r="N640" s="100"/>
      <c r="O640" s="200"/>
      <c r="T640" s="99"/>
      <c r="U640" s="100"/>
      <c r="V640" s="200"/>
      <c r="AA640" s="99"/>
      <c r="AB640" s="100"/>
      <c r="AC640" s="200"/>
      <c r="AD640" s="200"/>
      <c r="AI640" s="101"/>
      <c r="AJ640" s="100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  <c r="AV640" s="62"/>
      <c r="AW640" s="62"/>
      <c r="AX640" s="62"/>
      <c r="AY640" s="62"/>
      <c r="AZ640" s="62"/>
    </row>
    <row r="641" spans="1:52" ht="15.75" customHeight="1" x14ac:dyDescent="0.2">
      <c r="A641" s="61"/>
      <c r="B641" s="205"/>
      <c r="C641" s="206"/>
      <c r="D641" s="197"/>
      <c r="E641" s="197"/>
      <c r="F641" s="203"/>
      <c r="G641" s="204"/>
      <c r="H641" s="200"/>
      <c r="M641" s="99"/>
      <c r="N641" s="100"/>
      <c r="O641" s="200"/>
      <c r="T641" s="99"/>
      <c r="U641" s="100"/>
      <c r="V641" s="200"/>
      <c r="AA641" s="99"/>
      <c r="AB641" s="100"/>
      <c r="AC641" s="200"/>
      <c r="AD641" s="200"/>
      <c r="AI641" s="101"/>
      <c r="AJ641" s="100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  <c r="AV641" s="62"/>
      <c r="AW641" s="62"/>
      <c r="AX641" s="62"/>
      <c r="AY641" s="62"/>
      <c r="AZ641" s="62"/>
    </row>
    <row r="642" spans="1:52" ht="15.75" customHeight="1" x14ac:dyDescent="0.2">
      <c r="A642" s="61"/>
      <c r="B642" s="205"/>
      <c r="C642" s="206"/>
      <c r="D642" s="197"/>
      <c r="E642" s="197"/>
      <c r="F642" s="203"/>
      <c r="G642" s="204"/>
      <c r="H642" s="200"/>
      <c r="M642" s="99"/>
      <c r="N642" s="100"/>
      <c r="O642" s="200"/>
      <c r="T642" s="99"/>
      <c r="U642" s="100"/>
      <c r="V642" s="200"/>
      <c r="AA642" s="99"/>
      <c r="AB642" s="100"/>
      <c r="AC642" s="200"/>
      <c r="AD642" s="200"/>
      <c r="AI642" s="101"/>
      <c r="AJ642" s="100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  <c r="AV642" s="62"/>
      <c r="AW642" s="62"/>
      <c r="AX642" s="62"/>
      <c r="AY642" s="62"/>
      <c r="AZ642" s="62"/>
    </row>
    <row r="643" spans="1:52" ht="15.75" customHeight="1" x14ac:dyDescent="0.2">
      <c r="A643" s="61"/>
      <c r="B643" s="205"/>
      <c r="C643" s="206"/>
      <c r="D643" s="197"/>
      <c r="E643" s="197"/>
      <c r="F643" s="203"/>
      <c r="G643" s="204"/>
      <c r="H643" s="200"/>
      <c r="M643" s="99"/>
      <c r="N643" s="100"/>
      <c r="O643" s="200"/>
      <c r="T643" s="99"/>
      <c r="U643" s="100"/>
      <c r="V643" s="200"/>
      <c r="AA643" s="99"/>
      <c r="AB643" s="100"/>
      <c r="AC643" s="200"/>
      <c r="AD643" s="200"/>
      <c r="AI643" s="101"/>
      <c r="AJ643" s="100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  <c r="AV643" s="62"/>
      <c r="AW643" s="62"/>
      <c r="AX643" s="62"/>
      <c r="AY643" s="62"/>
      <c r="AZ643" s="62"/>
    </row>
    <row r="644" spans="1:52" ht="15.75" customHeight="1" x14ac:dyDescent="0.2">
      <c r="A644" s="61"/>
      <c r="B644" s="205"/>
      <c r="C644" s="206"/>
      <c r="D644" s="197"/>
      <c r="E644" s="197"/>
      <c r="F644" s="203"/>
      <c r="G644" s="204"/>
      <c r="H644" s="200"/>
      <c r="M644" s="99"/>
      <c r="N644" s="100"/>
      <c r="O644" s="200"/>
      <c r="T644" s="99"/>
      <c r="U644" s="100"/>
      <c r="V644" s="200"/>
      <c r="AA644" s="99"/>
      <c r="AB644" s="100"/>
      <c r="AC644" s="200"/>
      <c r="AD644" s="200"/>
      <c r="AI644" s="101"/>
      <c r="AJ644" s="100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  <c r="AV644" s="62"/>
      <c r="AW644" s="62"/>
      <c r="AX644" s="62"/>
      <c r="AY644" s="62"/>
      <c r="AZ644" s="62"/>
    </row>
    <row r="645" spans="1:52" ht="15.75" customHeight="1" x14ac:dyDescent="0.2">
      <c r="A645" s="61"/>
      <c r="B645" s="205"/>
      <c r="C645" s="206"/>
      <c r="D645" s="197"/>
      <c r="E645" s="197"/>
      <c r="F645" s="203"/>
      <c r="G645" s="204"/>
      <c r="H645" s="200"/>
      <c r="M645" s="99"/>
      <c r="N645" s="100"/>
      <c r="O645" s="200"/>
      <c r="T645" s="99"/>
      <c r="U645" s="100"/>
      <c r="V645" s="200"/>
      <c r="AA645" s="99"/>
      <c r="AB645" s="100"/>
      <c r="AC645" s="200"/>
      <c r="AD645" s="200"/>
      <c r="AI645" s="101"/>
      <c r="AJ645" s="100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  <c r="AV645" s="62"/>
      <c r="AW645" s="62"/>
      <c r="AX645" s="62"/>
      <c r="AY645" s="62"/>
      <c r="AZ645" s="62"/>
    </row>
    <row r="646" spans="1:52" ht="15.75" customHeight="1" x14ac:dyDescent="0.2">
      <c r="A646" s="61"/>
      <c r="B646" s="205"/>
      <c r="C646" s="206"/>
      <c r="D646" s="197"/>
      <c r="E646" s="197"/>
      <c r="F646" s="203"/>
      <c r="G646" s="204"/>
      <c r="H646" s="200"/>
      <c r="M646" s="99"/>
      <c r="N646" s="100"/>
      <c r="O646" s="200"/>
      <c r="T646" s="99"/>
      <c r="U646" s="100"/>
      <c r="V646" s="200"/>
      <c r="AA646" s="99"/>
      <c r="AB646" s="100"/>
      <c r="AC646" s="200"/>
      <c r="AD646" s="200"/>
      <c r="AI646" s="101"/>
      <c r="AJ646" s="100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  <c r="AV646" s="62"/>
      <c r="AW646" s="62"/>
      <c r="AX646" s="62"/>
      <c r="AY646" s="62"/>
      <c r="AZ646" s="62"/>
    </row>
    <row r="647" spans="1:52" ht="15.75" customHeight="1" x14ac:dyDescent="0.2">
      <c r="A647" s="61"/>
      <c r="B647" s="205"/>
      <c r="C647" s="206"/>
      <c r="D647" s="197"/>
      <c r="E647" s="197"/>
      <c r="F647" s="203"/>
      <c r="G647" s="204"/>
      <c r="H647" s="200"/>
      <c r="M647" s="99"/>
      <c r="N647" s="100"/>
      <c r="O647" s="200"/>
      <c r="T647" s="99"/>
      <c r="U647" s="100"/>
      <c r="V647" s="200"/>
      <c r="AA647" s="99"/>
      <c r="AB647" s="100"/>
      <c r="AC647" s="200"/>
      <c r="AD647" s="200"/>
      <c r="AI647" s="101"/>
      <c r="AJ647" s="100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  <c r="AV647" s="62"/>
      <c r="AW647" s="62"/>
      <c r="AX647" s="62"/>
      <c r="AY647" s="62"/>
      <c r="AZ647" s="62"/>
    </row>
    <row r="648" spans="1:52" ht="15.75" customHeight="1" x14ac:dyDescent="0.2">
      <c r="A648" s="61"/>
      <c r="B648" s="205"/>
      <c r="C648" s="206"/>
      <c r="D648" s="197"/>
      <c r="E648" s="197"/>
      <c r="F648" s="203"/>
      <c r="G648" s="204"/>
      <c r="H648" s="200"/>
      <c r="M648" s="99"/>
      <c r="N648" s="100"/>
      <c r="O648" s="200"/>
      <c r="T648" s="99"/>
      <c r="U648" s="100"/>
      <c r="V648" s="200"/>
      <c r="AA648" s="99"/>
      <c r="AB648" s="100"/>
      <c r="AC648" s="200"/>
      <c r="AD648" s="200"/>
      <c r="AI648" s="101"/>
      <c r="AJ648" s="100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  <c r="AV648" s="62"/>
      <c r="AW648" s="62"/>
      <c r="AX648" s="62"/>
      <c r="AY648" s="62"/>
      <c r="AZ648" s="62"/>
    </row>
    <row r="649" spans="1:52" ht="15.75" customHeight="1" x14ac:dyDescent="0.2">
      <c r="A649" s="61"/>
      <c r="B649" s="205"/>
      <c r="C649" s="206"/>
      <c r="D649" s="197"/>
      <c r="E649" s="197"/>
      <c r="F649" s="203"/>
      <c r="G649" s="204"/>
      <c r="H649" s="200"/>
      <c r="M649" s="99"/>
      <c r="N649" s="100"/>
      <c r="O649" s="200"/>
      <c r="T649" s="99"/>
      <c r="U649" s="100"/>
      <c r="V649" s="200"/>
      <c r="AA649" s="99"/>
      <c r="AB649" s="100"/>
      <c r="AC649" s="200"/>
      <c r="AD649" s="200"/>
      <c r="AI649" s="101"/>
      <c r="AJ649" s="100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  <c r="AV649" s="62"/>
      <c r="AW649" s="62"/>
      <c r="AX649" s="62"/>
      <c r="AY649" s="62"/>
      <c r="AZ649" s="62"/>
    </row>
    <row r="650" spans="1:52" ht="15.75" customHeight="1" x14ac:dyDescent="0.2">
      <c r="A650" s="61"/>
      <c r="B650" s="205"/>
      <c r="C650" s="206"/>
      <c r="D650" s="197"/>
      <c r="E650" s="197"/>
      <c r="F650" s="203"/>
      <c r="G650" s="204"/>
      <c r="H650" s="200"/>
      <c r="M650" s="99"/>
      <c r="N650" s="100"/>
      <c r="O650" s="200"/>
      <c r="T650" s="99"/>
      <c r="U650" s="100"/>
      <c r="V650" s="200"/>
      <c r="AA650" s="99"/>
      <c r="AB650" s="100"/>
      <c r="AC650" s="200"/>
      <c r="AD650" s="200"/>
      <c r="AI650" s="101"/>
      <c r="AJ650" s="100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  <c r="AV650" s="62"/>
      <c r="AW650" s="62"/>
      <c r="AX650" s="62"/>
      <c r="AY650" s="62"/>
      <c r="AZ650" s="62"/>
    </row>
    <row r="651" spans="1:52" ht="15.75" customHeight="1" x14ac:dyDescent="0.2">
      <c r="A651" s="61"/>
      <c r="B651" s="205"/>
      <c r="C651" s="206"/>
      <c r="D651" s="197"/>
      <c r="E651" s="197"/>
      <c r="F651" s="203"/>
      <c r="G651" s="204"/>
      <c r="H651" s="200"/>
      <c r="M651" s="99"/>
      <c r="N651" s="100"/>
      <c r="O651" s="200"/>
      <c r="T651" s="99"/>
      <c r="U651" s="100"/>
      <c r="V651" s="200"/>
      <c r="AA651" s="99"/>
      <c r="AB651" s="100"/>
      <c r="AC651" s="200"/>
      <c r="AD651" s="200"/>
      <c r="AI651" s="101"/>
      <c r="AJ651" s="100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  <c r="AV651" s="62"/>
      <c r="AW651" s="62"/>
      <c r="AX651" s="62"/>
      <c r="AY651" s="62"/>
      <c r="AZ651" s="62"/>
    </row>
    <row r="652" spans="1:52" ht="15.75" customHeight="1" x14ac:dyDescent="0.2">
      <c r="A652" s="61"/>
      <c r="B652" s="205"/>
      <c r="C652" s="206"/>
      <c r="D652" s="197"/>
      <c r="E652" s="197"/>
      <c r="F652" s="203"/>
      <c r="G652" s="204"/>
      <c r="H652" s="200"/>
      <c r="M652" s="99"/>
      <c r="N652" s="100"/>
      <c r="O652" s="200"/>
      <c r="T652" s="99"/>
      <c r="U652" s="100"/>
      <c r="V652" s="200"/>
      <c r="AA652" s="99"/>
      <c r="AB652" s="100"/>
      <c r="AC652" s="200"/>
      <c r="AD652" s="200"/>
      <c r="AI652" s="101"/>
      <c r="AJ652" s="100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  <c r="AV652" s="62"/>
      <c r="AW652" s="62"/>
      <c r="AX652" s="62"/>
      <c r="AY652" s="62"/>
      <c r="AZ652" s="62"/>
    </row>
    <row r="653" spans="1:52" ht="15.75" customHeight="1" x14ac:dyDescent="0.2">
      <c r="A653" s="61"/>
      <c r="B653" s="205"/>
      <c r="C653" s="206"/>
      <c r="D653" s="197"/>
      <c r="E653" s="197"/>
      <c r="F653" s="203"/>
      <c r="G653" s="204"/>
      <c r="H653" s="200"/>
      <c r="M653" s="99"/>
      <c r="N653" s="100"/>
      <c r="O653" s="200"/>
      <c r="T653" s="99"/>
      <c r="U653" s="100"/>
      <c r="V653" s="200"/>
      <c r="AA653" s="99"/>
      <c r="AB653" s="100"/>
      <c r="AC653" s="200"/>
      <c r="AD653" s="200"/>
      <c r="AI653" s="101"/>
      <c r="AJ653" s="100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  <c r="AV653" s="62"/>
      <c r="AW653" s="62"/>
      <c r="AX653" s="62"/>
      <c r="AY653" s="62"/>
      <c r="AZ653" s="62"/>
    </row>
    <row r="654" spans="1:52" ht="15.75" customHeight="1" x14ac:dyDescent="0.2">
      <c r="A654" s="61"/>
      <c r="B654" s="205"/>
      <c r="C654" s="206"/>
      <c r="D654" s="197"/>
      <c r="E654" s="197"/>
      <c r="F654" s="203"/>
      <c r="G654" s="204"/>
      <c r="H654" s="200"/>
      <c r="M654" s="99"/>
      <c r="N654" s="100"/>
      <c r="O654" s="200"/>
      <c r="T654" s="99"/>
      <c r="U654" s="100"/>
      <c r="V654" s="200"/>
      <c r="AA654" s="99"/>
      <c r="AB654" s="100"/>
      <c r="AC654" s="200"/>
      <c r="AD654" s="200"/>
      <c r="AI654" s="101"/>
      <c r="AJ654" s="100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  <c r="AV654" s="62"/>
      <c r="AW654" s="62"/>
      <c r="AX654" s="62"/>
      <c r="AY654" s="62"/>
      <c r="AZ654" s="62"/>
    </row>
    <row r="655" spans="1:52" ht="15.75" customHeight="1" x14ac:dyDescent="0.2">
      <c r="A655" s="61"/>
      <c r="B655" s="205"/>
      <c r="C655" s="206"/>
      <c r="D655" s="197"/>
      <c r="E655" s="197"/>
      <c r="F655" s="203"/>
      <c r="G655" s="204"/>
      <c r="H655" s="200"/>
      <c r="M655" s="99"/>
      <c r="N655" s="100"/>
      <c r="O655" s="200"/>
      <c r="T655" s="99"/>
      <c r="U655" s="100"/>
      <c r="V655" s="200"/>
      <c r="AA655" s="99"/>
      <c r="AB655" s="100"/>
      <c r="AC655" s="200"/>
      <c r="AD655" s="200"/>
      <c r="AI655" s="101"/>
      <c r="AJ655" s="100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  <c r="AV655" s="62"/>
      <c r="AW655" s="62"/>
      <c r="AX655" s="62"/>
      <c r="AY655" s="62"/>
      <c r="AZ655" s="62"/>
    </row>
    <row r="656" spans="1:52" ht="15.75" customHeight="1" x14ac:dyDescent="0.2">
      <c r="A656" s="61"/>
      <c r="B656" s="205"/>
      <c r="C656" s="206"/>
      <c r="D656" s="197"/>
      <c r="E656" s="197"/>
      <c r="F656" s="203"/>
      <c r="G656" s="204"/>
      <c r="H656" s="200"/>
      <c r="M656" s="99"/>
      <c r="N656" s="100"/>
      <c r="O656" s="200"/>
      <c r="T656" s="99"/>
      <c r="U656" s="100"/>
      <c r="V656" s="200"/>
      <c r="AA656" s="99"/>
      <c r="AB656" s="100"/>
      <c r="AC656" s="200"/>
      <c r="AD656" s="200"/>
      <c r="AI656" s="101"/>
      <c r="AJ656" s="100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  <c r="AV656" s="62"/>
      <c r="AW656" s="62"/>
      <c r="AX656" s="62"/>
      <c r="AY656" s="62"/>
      <c r="AZ656" s="62"/>
    </row>
    <row r="657" spans="1:52" ht="15.75" customHeight="1" x14ac:dyDescent="0.2">
      <c r="A657" s="61"/>
      <c r="B657" s="205"/>
      <c r="C657" s="206"/>
      <c r="D657" s="197"/>
      <c r="E657" s="197"/>
      <c r="F657" s="203"/>
      <c r="G657" s="204"/>
      <c r="H657" s="200"/>
      <c r="M657" s="99"/>
      <c r="N657" s="100"/>
      <c r="O657" s="200"/>
      <c r="T657" s="99"/>
      <c r="U657" s="100"/>
      <c r="V657" s="200"/>
      <c r="AA657" s="99"/>
      <c r="AB657" s="100"/>
      <c r="AC657" s="200"/>
      <c r="AD657" s="200"/>
      <c r="AI657" s="101"/>
      <c r="AJ657" s="100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  <c r="AV657" s="62"/>
      <c r="AW657" s="62"/>
      <c r="AX657" s="62"/>
      <c r="AY657" s="62"/>
      <c r="AZ657" s="62"/>
    </row>
    <row r="658" spans="1:52" ht="15.75" customHeight="1" x14ac:dyDescent="0.2">
      <c r="A658" s="61"/>
      <c r="B658" s="205"/>
      <c r="C658" s="206"/>
      <c r="D658" s="197"/>
      <c r="E658" s="197"/>
      <c r="F658" s="203"/>
      <c r="G658" s="204"/>
      <c r="H658" s="200"/>
      <c r="M658" s="99"/>
      <c r="N658" s="100"/>
      <c r="O658" s="200"/>
      <c r="T658" s="99"/>
      <c r="U658" s="100"/>
      <c r="V658" s="200"/>
      <c r="AA658" s="99"/>
      <c r="AB658" s="100"/>
      <c r="AC658" s="200"/>
      <c r="AD658" s="200"/>
      <c r="AI658" s="101"/>
      <c r="AJ658" s="100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  <c r="AV658" s="62"/>
      <c r="AW658" s="62"/>
      <c r="AX658" s="62"/>
      <c r="AY658" s="62"/>
      <c r="AZ658" s="62"/>
    </row>
    <row r="659" spans="1:52" ht="15.75" customHeight="1" x14ac:dyDescent="0.2">
      <c r="A659" s="61"/>
      <c r="B659" s="205"/>
      <c r="C659" s="206"/>
      <c r="D659" s="197"/>
      <c r="E659" s="197"/>
      <c r="F659" s="203"/>
      <c r="G659" s="204"/>
      <c r="H659" s="200"/>
      <c r="M659" s="99"/>
      <c r="N659" s="100"/>
      <c r="O659" s="200"/>
      <c r="T659" s="99"/>
      <c r="U659" s="100"/>
      <c r="V659" s="200"/>
      <c r="AA659" s="99"/>
      <c r="AB659" s="100"/>
      <c r="AC659" s="200"/>
      <c r="AD659" s="200"/>
      <c r="AI659" s="101"/>
      <c r="AJ659" s="100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  <c r="AV659" s="62"/>
      <c r="AW659" s="62"/>
      <c r="AX659" s="62"/>
      <c r="AY659" s="62"/>
      <c r="AZ659" s="62"/>
    </row>
    <row r="660" spans="1:52" ht="15.75" customHeight="1" x14ac:dyDescent="0.2">
      <c r="A660" s="61"/>
      <c r="B660" s="205"/>
      <c r="C660" s="206"/>
      <c r="D660" s="197"/>
      <c r="E660" s="197"/>
      <c r="F660" s="203"/>
      <c r="G660" s="204"/>
      <c r="H660" s="200"/>
      <c r="M660" s="99"/>
      <c r="N660" s="100"/>
      <c r="O660" s="200"/>
      <c r="T660" s="99"/>
      <c r="U660" s="100"/>
      <c r="V660" s="200"/>
      <c r="AA660" s="99"/>
      <c r="AB660" s="100"/>
      <c r="AC660" s="200"/>
      <c r="AD660" s="200"/>
      <c r="AI660" s="101"/>
      <c r="AJ660" s="100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  <c r="AV660" s="62"/>
      <c r="AW660" s="62"/>
      <c r="AX660" s="62"/>
      <c r="AY660" s="62"/>
      <c r="AZ660" s="62"/>
    </row>
    <row r="661" spans="1:52" ht="15.75" customHeight="1" x14ac:dyDescent="0.2">
      <c r="A661" s="61"/>
      <c r="B661" s="205"/>
      <c r="C661" s="206"/>
      <c r="D661" s="197"/>
      <c r="E661" s="197"/>
      <c r="F661" s="203"/>
      <c r="G661" s="204"/>
      <c r="H661" s="200"/>
      <c r="M661" s="99"/>
      <c r="N661" s="100"/>
      <c r="O661" s="200"/>
      <c r="T661" s="99"/>
      <c r="U661" s="100"/>
      <c r="V661" s="200"/>
      <c r="AA661" s="99"/>
      <c r="AB661" s="100"/>
      <c r="AC661" s="200"/>
      <c r="AD661" s="200"/>
      <c r="AI661" s="101"/>
      <c r="AJ661" s="100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</row>
    <row r="662" spans="1:52" ht="15.75" customHeight="1" x14ac:dyDescent="0.2">
      <c r="A662" s="61"/>
      <c r="B662" s="205"/>
      <c r="C662" s="206"/>
      <c r="D662" s="197"/>
      <c r="E662" s="197"/>
      <c r="F662" s="203"/>
      <c r="G662" s="204"/>
      <c r="H662" s="200"/>
      <c r="M662" s="99"/>
      <c r="N662" s="100"/>
      <c r="O662" s="200"/>
      <c r="T662" s="99"/>
      <c r="U662" s="100"/>
      <c r="V662" s="200"/>
      <c r="AA662" s="99"/>
      <c r="AB662" s="100"/>
      <c r="AC662" s="200"/>
      <c r="AD662" s="200"/>
      <c r="AI662" s="101"/>
      <c r="AJ662" s="100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</row>
    <row r="663" spans="1:52" ht="15.75" customHeight="1" x14ac:dyDescent="0.2">
      <c r="A663" s="61"/>
      <c r="B663" s="205"/>
      <c r="C663" s="206"/>
      <c r="D663" s="197"/>
      <c r="E663" s="197"/>
      <c r="F663" s="203"/>
      <c r="G663" s="204"/>
      <c r="H663" s="200"/>
      <c r="M663" s="99"/>
      <c r="N663" s="100"/>
      <c r="O663" s="200"/>
      <c r="T663" s="99"/>
      <c r="U663" s="100"/>
      <c r="V663" s="200"/>
      <c r="AA663" s="99"/>
      <c r="AB663" s="100"/>
      <c r="AC663" s="200"/>
      <c r="AD663" s="200"/>
      <c r="AI663" s="101"/>
      <c r="AJ663" s="100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</row>
    <row r="664" spans="1:52" ht="15.75" customHeight="1" x14ac:dyDescent="0.2">
      <c r="A664" s="61"/>
      <c r="B664" s="205"/>
      <c r="C664" s="206"/>
      <c r="D664" s="197"/>
      <c r="E664" s="197"/>
      <c r="F664" s="203"/>
      <c r="G664" s="204"/>
      <c r="H664" s="200"/>
      <c r="M664" s="99"/>
      <c r="N664" s="100"/>
      <c r="O664" s="200"/>
      <c r="T664" s="99"/>
      <c r="U664" s="100"/>
      <c r="V664" s="200"/>
      <c r="AA664" s="99"/>
      <c r="AB664" s="100"/>
      <c r="AC664" s="200"/>
      <c r="AD664" s="200"/>
      <c r="AI664" s="101"/>
      <c r="AJ664" s="100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  <c r="AV664" s="62"/>
      <c r="AW664" s="62"/>
      <c r="AX664" s="62"/>
      <c r="AY664" s="62"/>
      <c r="AZ664" s="62"/>
    </row>
    <row r="665" spans="1:52" ht="15.75" customHeight="1" x14ac:dyDescent="0.2">
      <c r="A665" s="61"/>
      <c r="B665" s="205"/>
      <c r="C665" s="206"/>
      <c r="D665" s="197"/>
      <c r="E665" s="197"/>
      <c r="F665" s="203"/>
      <c r="G665" s="204"/>
      <c r="H665" s="200"/>
      <c r="M665" s="99"/>
      <c r="N665" s="100"/>
      <c r="O665" s="200"/>
      <c r="T665" s="99"/>
      <c r="U665" s="100"/>
      <c r="V665" s="200"/>
      <c r="AA665" s="99"/>
      <c r="AB665" s="100"/>
      <c r="AC665" s="200"/>
      <c r="AD665" s="200"/>
      <c r="AI665" s="101"/>
      <c r="AJ665" s="100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  <c r="AV665" s="62"/>
      <c r="AW665" s="62"/>
      <c r="AX665" s="62"/>
      <c r="AY665" s="62"/>
      <c r="AZ665" s="62"/>
    </row>
    <row r="666" spans="1:52" ht="15.75" customHeight="1" x14ac:dyDescent="0.2">
      <c r="A666" s="61"/>
      <c r="B666" s="205"/>
      <c r="C666" s="206"/>
      <c r="D666" s="197"/>
      <c r="E666" s="197"/>
      <c r="F666" s="203"/>
      <c r="G666" s="204"/>
      <c r="H666" s="200"/>
      <c r="M666" s="99"/>
      <c r="N666" s="100"/>
      <c r="O666" s="200"/>
      <c r="T666" s="99"/>
      <c r="U666" s="100"/>
      <c r="V666" s="200"/>
      <c r="AA666" s="99"/>
      <c r="AB666" s="100"/>
      <c r="AC666" s="200"/>
      <c r="AD666" s="200"/>
      <c r="AI666" s="101"/>
      <c r="AJ666" s="100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  <c r="AV666" s="62"/>
      <c r="AW666" s="62"/>
      <c r="AX666" s="62"/>
      <c r="AY666" s="62"/>
      <c r="AZ666" s="62"/>
    </row>
    <row r="667" spans="1:52" ht="15.75" customHeight="1" x14ac:dyDescent="0.2">
      <c r="A667" s="61"/>
      <c r="B667" s="205"/>
      <c r="C667" s="206"/>
      <c r="D667" s="197"/>
      <c r="E667" s="197"/>
      <c r="F667" s="203"/>
      <c r="G667" s="204"/>
      <c r="H667" s="200"/>
      <c r="M667" s="99"/>
      <c r="N667" s="100"/>
      <c r="O667" s="200"/>
      <c r="T667" s="99"/>
      <c r="U667" s="100"/>
      <c r="V667" s="200"/>
      <c r="AA667" s="99"/>
      <c r="AB667" s="100"/>
      <c r="AC667" s="200"/>
      <c r="AD667" s="200"/>
      <c r="AI667" s="101"/>
      <c r="AJ667" s="100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  <c r="AV667" s="62"/>
      <c r="AW667" s="62"/>
      <c r="AX667" s="62"/>
      <c r="AY667" s="62"/>
      <c r="AZ667" s="62"/>
    </row>
    <row r="668" spans="1:52" ht="15.75" customHeight="1" x14ac:dyDescent="0.2">
      <c r="A668" s="61"/>
      <c r="B668" s="205"/>
      <c r="C668" s="206"/>
      <c r="D668" s="197"/>
      <c r="E668" s="197"/>
      <c r="F668" s="203"/>
      <c r="G668" s="204"/>
      <c r="H668" s="200"/>
      <c r="M668" s="99"/>
      <c r="N668" s="100"/>
      <c r="O668" s="200"/>
      <c r="T668" s="99"/>
      <c r="U668" s="100"/>
      <c r="V668" s="200"/>
      <c r="AA668" s="99"/>
      <c r="AB668" s="100"/>
      <c r="AC668" s="200"/>
      <c r="AD668" s="200"/>
      <c r="AI668" s="101"/>
      <c r="AJ668" s="100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  <c r="AV668" s="62"/>
      <c r="AW668" s="62"/>
      <c r="AX668" s="62"/>
      <c r="AY668" s="62"/>
      <c r="AZ668" s="62"/>
    </row>
    <row r="669" spans="1:52" ht="15.75" customHeight="1" x14ac:dyDescent="0.2">
      <c r="A669" s="61"/>
      <c r="B669" s="205"/>
      <c r="C669" s="206"/>
      <c r="D669" s="197"/>
      <c r="E669" s="197"/>
      <c r="F669" s="203"/>
      <c r="G669" s="204"/>
      <c r="H669" s="200"/>
      <c r="M669" s="99"/>
      <c r="N669" s="100"/>
      <c r="O669" s="200"/>
      <c r="T669" s="99"/>
      <c r="U669" s="100"/>
      <c r="V669" s="200"/>
      <c r="AA669" s="99"/>
      <c r="AB669" s="100"/>
      <c r="AC669" s="200"/>
      <c r="AD669" s="200"/>
      <c r="AI669" s="101"/>
      <c r="AJ669" s="100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  <c r="AV669" s="62"/>
      <c r="AW669" s="62"/>
      <c r="AX669" s="62"/>
      <c r="AY669" s="62"/>
      <c r="AZ669" s="62"/>
    </row>
    <row r="670" spans="1:52" ht="15.75" customHeight="1" x14ac:dyDescent="0.2">
      <c r="A670" s="61"/>
      <c r="B670" s="205"/>
      <c r="C670" s="206"/>
      <c r="D670" s="197"/>
      <c r="E670" s="197"/>
      <c r="F670" s="203"/>
      <c r="G670" s="204"/>
      <c r="H670" s="200"/>
      <c r="M670" s="99"/>
      <c r="N670" s="100"/>
      <c r="O670" s="200"/>
      <c r="T670" s="99"/>
      <c r="U670" s="100"/>
      <c r="V670" s="200"/>
      <c r="AA670" s="99"/>
      <c r="AB670" s="100"/>
      <c r="AC670" s="200"/>
      <c r="AD670" s="200"/>
      <c r="AI670" s="101"/>
      <c r="AJ670" s="100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  <c r="AV670" s="62"/>
      <c r="AW670" s="62"/>
      <c r="AX670" s="62"/>
      <c r="AY670" s="62"/>
      <c r="AZ670" s="62"/>
    </row>
    <row r="671" spans="1:52" ht="15.75" customHeight="1" x14ac:dyDescent="0.2">
      <c r="A671" s="61"/>
      <c r="B671" s="205"/>
      <c r="C671" s="206"/>
      <c r="D671" s="197"/>
      <c r="E671" s="197"/>
      <c r="F671" s="203"/>
      <c r="G671" s="204"/>
      <c r="H671" s="200"/>
      <c r="M671" s="99"/>
      <c r="N671" s="100"/>
      <c r="O671" s="200"/>
      <c r="T671" s="99"/>
      <c r="U671" s="100"/>
      <c r="V671" s="200"/>
      <c r="AA671" s="99"/>
      <c r="AB671" s="100"/>
      <c r="AC671" s="200"/>
      <c r="AD671" s="200"/>
      <c r="AI671" s="101"/>
      <c r="AJ671" s="100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  <c r="AV671" s="62"/>
      <c r="AW671" s="62"/>
      <c r="AX671" s="62"/>
      <c r="AY671" s="62"/>
      <c r="AZ671" s="62"/>
    </row>
    <row r="672" spans="1:52" ht="15.75" customHeight="1" x14ac:dyDescent="0.2">
      <c r="A672" s="61"/>
      <c r="B672" s="205"/>
      <c r="C672" s="206"/>
      <c r="D672" s="197"/>
      <c r="E672" s="197"/>
      <c r="F672" s="203"/>
      <c r="G672" s="204"/>
      <c r="H672" s="200"/>
      <c r="M672" s="99"/>
      <c r="N672" s="100"/>
      <c r="O672" s="200"/>
      <c r="T672" s="99"/>
      <c r="U672" s="100"/>
      <c r="V672" s="200"/>
      <c r="AA672" s="99"/>
      <c r="AB672" s="100"/>
      <c r="AC672" s="200"/>
      <c r="AD672" s="200"/>
      <c r="AI672" s="101"/>
      <c r="AJ672" s="100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  <c r="AV672" s="62"/>
      <c r="AW672" s="62"/>
      <c r="AX672" s="62"/>
      <c r="AY672" s="62"/>
      <c r="AZ672" s="62"/>
    </row>
    <row r="673" spans="1:52" ht="15.75" customHeight="1" x14ac:dyDescent="0.2">
      <c r="A673" s="61"/>
      <c r="B673" s="205"/>
      <c r="C673" s="206"/>
      <c r="D673" s="197"/>
      <c r="E673" s="197"/>
      <c r="F673" s="203"/>
      <c r="G673" s="204"/>
      <c r="H673" s="200"/>
      <c r="M673" s="99"/>
      <c r="N673" s="100"/>
      <c r="O673" s="200"/>
      <c r="T673" s="99"/>
      <c r="U673" s="100"/>
      <c r="V673" s="200"/>
      <c r="AA673" s="99"/>
      <c r="AB673" s="100"/>
      <c r="AC673" s="200"/>
      <c r="AD673" s="200"/>
      <c r="AI673" s="101"/>
      <c r="AJ673" s="100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  <c r="AV673" s="62"/>
      <c r="AW673" s="62"/>
      <c r="AX673" s="62"/>
      <c r="AY673" s="62"/>
      <c r="AZ673" s="62"/>
    </row>
    <row r="674" spans="1:52" ht="15.75" customHeight="1" x14ac:dyDescent="0.2">
      <c r="A674" s="61"/>
      <c r="B674" s="205"/>
      <c r="C674" s="206"/>
      <c r="D674" s="197"/>
      <c r="E674" s="197"/>
      <c r="F674" s="203"/>
      <c r="G674" s="204"/>
      <c r="H674" s="200"/>
      <c r="M674" s="99"/>
      <c r="N674" s="100"/>
      <c r="O674" s="200"/>
      <c r="T674" s="99"/>
      <c r="U674" s="100"/>
      <c r="V674" s="200"/>
      <c r="AA674" s="99"/>
      <c r="AB674" s="100"/>
      <c r="AC674" s="200"/>
      <c r="AD674" s="200"/>
      <c r="AI674" s="101"/>
      <c r="AJ674" s="100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  <c r="AV674" s="62"/>
      <c r="AW674" s="62"/>
      <c r="AX674" s="62"/>
      <c r="AY674" s="62"/>
      <c r="AZ674" s="62"/>
    </row>
    <row r="675" spans="1:52" ht="15.75" customHeight="1" x14ac:dyDescent="0.2">
      <c r="A675" s="61"/>
      <c r="B675" s="205"/>
      <c r="C675" s="206"/>
      <c r="D675" s="197"/>
      <c r="E675" s="197"/>
      <c r="F675" s="203"/>
      <c r="G675" s="204"/>
      <c r="H675" s="200"/>
      <c r="M675" s="99"/>
      <c r="N675" s="100"/>
      <c r="O675" s="200"/>
      <c r="T675" s="99"/>
      <c r="U675" s="100"/>
      <c r="V675" s="200"/>
      <c r="AA675" s="99"/>
      <c r="AB675" s="100"/>
      <c r="AC675" s="200"/>
      <c r="AD675" s="200"/>
      <c r="AI675" s="101"/>
      <c r="AJ675" s="100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  <c r="AV675" s="62"/>
      <c r="AW675" s="62"/>
      <c r="AX675" s="62"/>
      <c r="AY675" s="62"/>
      <c r="AZ675" s="62"/>
    </row>
    <row r="676" spans="1:52" ht="15.75" customHeight="1" x14ac:dyDescent="0.2">
      <c r="A676" s="61"/>
      <c r="B676" s="205"/>
      <c r="C676" s="206"/>
      <c r="D676" s="197"/>
      <c r="E676" s="197"/>
      <c r="F676" s="203"/>
      <c r="G676" s="204"/>
      <c r="H676" s="200"/>
      <c r="M676" s="99"/>
      <c r="N676" s="100"/>
      <c r="O676" s="200"/>
      <c r="T676" s="99"/>
      <c r="U676" s="100"/>
      <c r="V676" s="200"/>
      <c r="AA676" s="99"/>
      <c r="AB676" s="100"/>
      <c r="AC676" s="200"/>
      <c r="AD676" s="200"/>
      <c r="AI676" s="101"/>
      <c r="AJ676" s="100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  <c r="AV676" s="62"/>
      <c r="AW676" s="62"/>
      <c r="AX676" s="62"/>
      <c r="AY676" s="62"/>
      <c r="AZ676" s="62"/>
    </row>
    <row r="677" spans="1:52" ht="15.75" customHeight="1" x14ac:dyDescent="0.2">
      <c r="A677" s="61"/>
      <c r="B677" s="205"/>
      <c r="C677" s="206"/>
      <c r="D677" s="197"/>
      <c r="E677" s="197"/>
      <c r="F677" s="203"/>
      <c r="G677" s="204"/>
      <c r="H677" s="200"/>
      <c r="M677" s="99"/>
      <c r="N677" s="100"/>
      <c r="O677" s="200"/>
      <c r="T677" s="99"/>
      <c r="U677" s="100"/>
      <c r="V677" s="200"/>
      <c r="AA677" s="99"/>
      <c r="AB677" s="100"/>
      <c r="AC677" s="200"/>
      <c r="AD677" s="200"/>
      <c r="AI677" s="101"/>
      <c r="AJ677" s="100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  <c r="AV677" s="62"/>
      <c r="AW677" s="62"/>
      <c r="AX677" s="62"/>
      <c r="AY677" s="62"/>
      <c r="AZ677" s="62"/>
    </row>
    <row r="678" spans="1:52" ht="15.75" customHeight="1" x14ac:dyDescent="0.2">
      <c r="A678" s="61"/>
      <c r="B678" s="205"/>
      <c r="C678" s="206"/>
      <c r="D678" s="197"/>
      <c r="E678" s="197"/>
      <c r="F678" s="203"/>
      <c r="G678" s="204"/>
      <c r="H678" s="200"/>
      <c r="M678" s="99"/>
      <c r="N678" s="100"/>
      <c r="O678" s="200"/>
      <c r="T678" s="99"/>
      <c r="U678" s="100"/>
      <c r="V678" s="200"/>
      <c r="AA678" s="99"/>
      <c r="AB678" s="100"/>
      <c r="AC678" s="200"/>
      <c r="AD678" s="200"/>
      <c r="AI678" s="101"/>
      <c r="AJ678" s="100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  <c r="AV678" s="62"/>
      <c r="AW678" s="62"/>
      <c r="AX678" s="62"/>
      <c r="AY678" s="62"/>
      <c r="AZ678" s="62"/>
    </row>
    <row r="679" spans="1:52" ht="15.75" customHeight="1" x14ac:dyDescent="0.2">
      <c r="A679" s="61"/>
      <c r="B679" s="205"/>
      <c r="C679" s="206"/>
      <c r="D679" s="197"/>
      <c r="E679" s="197"/>
      <c r="F679" s="203"/>
      <c r="G679" s="204"/>
      <c r="H679" s="200"/>
      <c r="M679" s="99"/>
      <c r="N679" s="100"/>
      <c r="O679" s="200"/>
      <c r="T679" s="99"/>
      <c r="U679" s="100"/>
      <c r="V679" s="200"/>
      <c r="AA679" s="99"/>
      <c r="AB679" s="100"/>
      <c r="AC679" s="200"/>
      <c r="AD679" s="200"/>
      <c r="AI679" s="101"/>
      <c r="AJ679" s="100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  <c r="AV679" s="62"/>
      <c r="AW679" s="62"/>
      <c r="AX679" s="62"/>
      <c r="AY679" s="62"/>
      <c r="AZ679" s="62"/>
    </row>
    <row r="680" spans="1:52" ht="15.75" customHeight="1" x14ac:dyDescent="0.2">
      <c r="A680" s="61"/>
      <c r="B680" s="205"/>
      <c r="C680" s="206"/>
      <c r="D680" s="197"/>
      <c r="E680" s="197"/>
      <c r="F680" s="203"/>
      <c r="G680" s="204"/>
      <c r="H680" s="200"/>
      <c r="M680" s="99"/>
      <c r="N680" s="100"/>
      <c r="O680" s="200"/>
      <c r="T680" s="99"/>
      <c r="U680" s="100"/>
      <c r="V680" s="200"/>
      <c r="AA680" s="99"/>
      <c r="AB680" s="100"/>
      <c r="AC680" s="200"/>
      <c r="AD680" s="200"/>
      <c r="AI680" s="101"/>
      <c r="AJ680" s="100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  <c r="AV680" s="62"/>
      <c r="AW680" s="62"/>
      <c r="AX680" s="62"/>
      <c r="AY680" s="62"/>
      <c r="AZ680" s="62"/>
    </row>
    <row r="681" spans="1:52" ht="15.75" customHeight="1" x14ac:dyDescent="0.2">
      <c r="A681" s="61"/>
      <c r="B681" s="205"/>
      <c r="C681" s="206"/>
      <c r="D681" s="197"/>
      <c r="E681" s="197"/>
      <c r="F681" s="203"/>
      <c r="G681" s="204"/>
      <c r="H681" s="200"/>
      <c r="M681" s="99"/>
      <c r="N681" s="100"/>
      <c r="O681" s="200"/>
      <c r="T681" s="99"/>
      <c r="U681" s="100"/>
      <c r="V681" s="200"/>
      <c r="AA681" s="99"/>
      <c r="AB681" s="100"/>
      <c r="AC681" s="200"/>
      <c r="AD681" s="200"/>
      <c r="AI681" s="101"/>
      <c r="AJ681" s="100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  <c r="AV681" s="62"/>
      <c r="AW681" s="62"/>
      <c r="AX681" s="62"/>
      <c r="AY681" s="62"/>
      <c r="AZ681" s="62"/>
    </row>
    <row r="682" spans="1:52" ht="15.75" customHeight="1" x14ac:dyDescent="0.2">
      <c r="A682" s="61"/>
      <c r="B682" s="205"/>
      <c r="C682" s="206"/>
      <c r="D682" s="197"/>
      <c r="E682" s="197"/>
      <c r="F682" s="203"/>
      <c r="G682" s="204"/>
      <c r="H682" s="200"/>
      <c r="M682" s="99"/>
      <c r="N682" s="100"/>
      <c r="O682" s="200"/>
      <c r="T682" s="99"/>
      <c r="U682" s="100"/>
      <c r="V682" s="200"/>
      <c r="AA682" s="99"/>
      <c r="AB682" s="100"/>
      <c r="AC682" s="200"/>
      <c r="AD682" s="200"/>
      <c r="AI682" s="101"/>
      <c r="AJ682" s="100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  <c r="AV682" s="62"/>
      <c r="AW682" s="62"/>
      <c r="AX682" s="62"/>
      <c r="AY682" s="62"/>
      <c r="AZ682" s="62"/>
    </row>
    <row r="683" spans="1:52" ht="15.75" customHeight="1" x14ac:dyDescent="0.2">
      <c r="A683" s="61"/>
      <c r="B683" s="205"/>
      <c r="C683" s="206"/>
      <c r="D683" s="197"/>
      <c r="E683" s="197"/>
      <c r="F683" s="203"/>
      <c r="G683" s="204"/>
      <c r="H683" s="200"/>
      <c r="M683" s="99"/>
      <c r="N683" s="100"/>
      <c r="O683" s="200"/>
      <c r="T683" s="99"/>
      <c r="U683" s="100"/>
      <c r="V683" s="200"/>
      <c r="AA683" s="99"/>
      <c r="AB683" s="100"/>
      <c r="AC683" s="200"/>
      <c r="AD683" s="200"/>
      <c r="AI683" s="101"/>
      <c r="AJ683" s="100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  <c r="AV683" s="62"/>
      <c r="AW683" s="62"/>
      <c r="AX683" s="62"/>
      <c r="AY683" s="62"/>
      <c r="AZ683" s="62"/>
    </row>
    <row r="684" spans="1:52" ht="15.75" customHeight="1" x14ac:dyDescent="0.2">
      <c r="A684" s="61"/>
      <c r="B684" s="205"/>
      <c r="C684" s="206"/>
      <c r="D684" s="197"/>
      <c r="E684" s="197"/>
      <c r="F684" s="203"/>
      <c r="G684" s="204"/>
      <c r="H684" s="200"/>
      <c r="M684" s="99"/>
      <c r="N684" s="100"/>
      <c r="O684" s="200"/>
      <c r="T684" s="99"/>
      <c r="U684" s="100"/>
      <c r="V684" s="200"/>
      <c r="AA684" s="99"/>
      <c r="AB684" s="100"/>
      <c r="AC684" s="200"/>
      <c r="AD684" s="200"/>
      <c r="AI684" s="101"/>
      <c r="AJ684" s="100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  <c r="AV684" s="62"/>
      <c r="AW684" s="62"/>
      <c r="AX684" s="62"/>
      <c r="AY684" s="62"/>
      <c r="AZ684" s="62"/>
    </row>
    <row r="685" spans="1:52" ht="15.75" customHeight="1" x14ac:dyDescent="0.2">
      <c r="A685" s="61"/>
      <c r="B685" s="205"/>
      <c r="C685" s="206"/>
      <c r="D685" s="197"/>
      <c r="E685" s="197"/>
      <c r="F685" s="203"/>
      <c r="G685" s="204"/>
      <c r="H685" s="200"/>
      <c r="M685" s="99"/>
      <c r="N685" s="100"/>
      <c r="O685" s="200"/>
      <c r="T685" s="99"/>
      <c r="U685" s="100"/>
      <c r="V685" s="200"/>
      <c r="AA685" s="99"/>
      <c r="AB685" s="100"/>
      <c r="AC685" s="200"/>
      <c r="AD685" s="200"/>
      <c r="AI685" s="101"/>
      <c r="AJ685" s="100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  <c r="AV685" s="62"/>
      <c r="AW685" s="62"/>
      <c r="AX685" s="62"/>
      <c r="AY685" s="62"/>
      <c r="AZ685" s="62"/>
    </row>
    <row r="686" spans="1:52" ht="15.75" customHeight="1" x14ac:dyDescent="0.2">
      <c r="A686" s="61"/>
      <c r="B686" s="205"/>
      <c r="C686" s="206"/>
      <c r="D686" s="197"/>
      <c r="E686" s="197"/>
      <c r="F686" s="203"/>
      <c r="G686" s="204"/>
      <c r="H686" s="200"/>
      <c r="M686" s="99"/>
      <c r="N686" s="100"/>
      <c r="O686" s="200"/>
      <c r="T686" s="99"/>
      <c r="U686" s="100"/>
      <c r="V686" s="200"/>
      <c r="AA686" s="99"/>
      <c r="AB686" s="100"/>
      <c r="AC686" s="200"/>
      <c r="AD686" s="200"/>
      <c r="AI686" s="101"/>
      <c r="AJ686" s="100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  <c r="AV686" s="62"/>
      <c r="AW686" s="62"/>
      <c r="AX686" s="62"/>
      <c r="AY686" s="62"/>
      <c r="AZ686" s="62"/>
    </row>
    <row r="687" spans="1:52" ht="15.75" customHeight="1" x14ac:dyDescent="0.2">
      <c r="A687" s="61"/>
      <c r="B687" s="205"/>
      <c r="C687" s="206"/>
      <c r="D687" s="197"/>
      <c r="E687" s="197"/>
      <c r="F687" s="203"/>
      <c r="G687" s="204"/>
      <c r="H687" s="200"/>
      <c r="M687" s="99"/>
      <c r="N687" s="100"/>
      <c r="O687" s="200"/>
      <c r="T687" s="99"/>
      <c r="U687" s="100"/>
      <c r="V687" s="200"/>
      <c r="AA687" s="99"/>
      <c r="AB687" s="100"/>
      <c r="AC687" s="200"/>
      <c r="AD687" s="200"/>
      <c r="AI687" s="101"/>
      <c r="AJ687" s="100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  <c r="AV687" s="62"/>
      <c r="AW687" s="62"/>
      <c r="AX687" s="62"/>
      <c r="AY687" s="62"/>
      <c r="AZ687" s="62"/>
    </row>
    <row r="688" spans="1:52" ht="15.75" customHeight="1" x14ac:dyDescent="0.2">
      <c r="A688" s="61"/>
      <c r="B688" s="205"/>
      <c r="C688" s="206"/>
      <c r="D688" s="197"/>
      <c r="E688" s="197"/>
      <c r="F688" s="203"/>
      <c r="G688" s="204"/>
      <c r="H688" s="200"/>
      <c r="M688" s="99"/>
      <c r="N688" s="100"/>
      <c r="O688" s="200"/>
      <c r="T688" s="99"/>
      <c r="U688" s="100"/>
      <c r="V688" s="200"/>
      <c r="AA688" s="99"/>
      <c r="AB688" s="100"/>
      <c r="AC688" s="200"/>
      <c r="AD688" s="200"/>
      <c r="AI688" s="101"/>
      <c r="AJ688" s="100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  <c r="AV688" s="62"/>
      <c r="AW688" s="62"/>
      <c r="AX688" s="62"/>
      <c r="AY688" s="62"/>
      <c r="AZ688" s="62"/>
    </row>
    <row r="689" spans="1:52" ht="15.75" customHeight="1" x14ac:dyDescent="0.2">
      <c r="A689" s="61"/>
      <c r="B689" s="205"/>
      <c r="C689" s="206"/>
      <c r="D689" s="197"/>
      <c r="E689" s="197"/>
      <c r="F689" s="203"/>
      <c r="G689" s="204"/>
      <c r="H689" s="200"/>
      <c r="M689" s="99"/>
      <c r="N689" s="100"/>
      <c r="O689" s="200"/>
      <c r="T689" s="99"/>
      <c r="U689" s="100"/>
      <c r="V689" s="200"/>
      <c r="AA689" s="99"/>
      <c r="AB689" s="100"/>
      <c r="AC689" s="200"/>
      <c r="AD689" s="200"/>
      <c r="AI689" s="101"/>
      <c r="AJ689" s="100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  <c r="AV689" s="62"/>
      <c r="AW689" s="62"/>
      <c r="AX689" s="62"/>
      <c r="AY689" s="62"/>
      <c r="AZ689" s="62"/>
    </row>
    <row r="690" spans="1:52" ht="15.75" customHeight="1" x14ac:dyDescent="0.2">
      <c r="A690" s="61"/>
      <c r="B690" s="205"/>
      <c r="C690" s="206"/>
      <c r="D690" s="197"/>
      <c r="E690" s="197"/>
      <c r="F690" s="203"/>
      <c r="G690" s="204"/>
      <c r="H690" s="200"/>
      <c r="M690" s="99"/>
      <c r="N690" s="100"/>
      <c r="O690" s="200"/>
      <c r="T690" s="99"/>
      <c r="U690" s="100"/>
      <c r="V690" s="200"/>
      <c r="AA690" s="99"/>
      <c r="AB690" s="100"/>
      <c r="AC690" s="200"/>
      <c r="AD690" s="200"/>
      <c r="AI690" s="101"/>
      <c r="AJ690" s="100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</row>
    <row r="691" spans="1:52" ht="15.75" customHeight="1" x14ac:dyDescent="0.2">
      <c r="A691" s="61"/>
      <c r="B691" s="205"/>
      <c r="C691" s="206"/>
      <c r="D691" s="197"/>
      <c r="E691" s="197"/>
      <c r="F691" s="203"/>
      <c r="G691" s="204"/>
      <c r="H691" s="200"/>
      <c r="M691" s="99"/>
      <c r="N691" s="100"/>
      <c r="O691" s="200"/>
      <c r="T691" s="99"/>
      <c r="U691" s="100"/>
      <c r="V691" s="200"/>
      <c r="AA691" s="99"/>
      <c r="AB691" s="100"/>
      <c r="AC691" s="200"/>
      <c r="AD691" s="200"/>
      <c r="AI691" s="101"/>
      <c r="AJ691" s="100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</row>
    <row r="692" spans="1:52" ht="15.75" customHeight="1" x14ac:dyDescent="0.2">
      <c r="A692" s="61"/>
      <c r="B692" s="205"/>
      <c r="C692" s="206"/>
      <c r="D692" s="197"/>
      <c r="E692" s="197"/>
      <c r="F692" s="203"/>
      <c r="G692" s="204"/>
      <c r="H692" s="200"/>
      <c r="M692" s="99"/>
      <c r="N692" s="100"/>
      <c r="O692" s="200"/>
      <c r="T692" s="99"/>
      <c r="U692" s="100"/>
      <c r="V692" s="200"/>
      <c r="AA692" s="99"/>
      <c r="AB692" s="100"/>
      <c r="AC692" s="200"/>
      <c r="AD692" s="200"/>
      <c r="AI692" s="101"/>
      <c r="AJ692" s="100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</row>
    <row r="693" spans="1:52" ht="15.75" customHeight="1" x14ac:dyDescent="0.2">
      <c r="A693" s="61"/>
      <c r="B693" s="205"/>
      <c r="C693" s="206"/>
      <c r="D693" s="197"/>
      <c r="E693" s="197"/>
      <c r="F693" s="203"/>
      <c r="G693" s="204"/>
      <c r="H693" s="200"/>
      <c r="M693" s="99"/>
      <c r="N693" s="100"/>
      <c r="O693" s="200"/>
      <c r="T693" s="99"/>
      <c r="U693" s="100"/>
      <c r="V693" s="200"/>
      <c r="AA693" s="99"/>
      <c r="AB693" s="100"/>
      <c r="AC693" s="200"/>
      <c r="AD693" s="200"/>
      <c r="AI693" s="101"/>
      <c r="AJ693" s="100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  <c r="AV693" s="62"/>
      <c r="AW693" s="62"/>
      <c r="AX693" s="62"/>
      <c r="AY693" s="62"/>
      <c r="AZ693" s="62"/>
    </row>
    <row r="694" spans="1:52" ht="15.75" customHeight="1" x14ac:dyDescent="0.2">
      <c r="A694" s="61"/>
      <c r="B694" s="205"/>
      <c r="C694" s="206"/>
      <c r="D694" s="197"/>
      <c r="E694" s="197"/>
      <c r="F694" s="203"/>
      <c r="G694" s="204"/>
      <c r="H694" s="200"/>
      <c r="M694" s="99"/>
      <c r="N694" s="100"/>
      <c r="O694" s="200"/>
      <c r="T694" s="99"/>
      <c r="U694" s="100"/>
      <c r="V694" s="200"/>
      <c r="AA694" s="99"/>
      <c r="AB694" s="100"/>
      <c r="AC694" s="200"/>
      <c r="AD694" s="200"/>
      <c r="AI694" s="101"/>
      <c r="AJ694" s="100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  <c r="AV694" s="62"/>
      <c r="AW694" s="62"/>
      <c r="AX694" s="62"/>
      <c r="AY694" s="62"/>
      <c r="AZ694" s="62"/>
    </row>
    <row r="695" spans="1:52" ht="15.75" customHeight="1" x14ac:dyDescent="0.2">
      <c r="A695" s="61"/>
      <c r="B695" s="205"/>
      <c r="C695" s="206"/>
      <c r="D695" s="197"/>
      <c r="E695" s="197"/>
      <c r="F695" s="203"/>
      <c r="G695" s="204"/>
      <c r="H695" s="200"/>
      <c r="M695" s="99"/>
      <c r="N695" s="100"/>
      <c r="O695" s="200"/>
      <c r="T695" s="99"/>
      <c r="U695" s="100"/>
      <c r="V695" s="200"/>
      <c r="AA695" s="99"/>
      <c r="AB695" s="100"/>
      <c r="AC695" s="200"/>
      <c r="AD695" s="200"/>
      <c r="AI695" s="101"/>
      <c r="AJ695" s="100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  <c r="AV695" s="62"/>
      <c r="AW695" s="62"/>
      <c r="AX695" s="62"/>
      <c r="AY695" s="62"/>
      <c r="AZ695" s="62"/>
    </row>
    <row r="696" spans="1:52" ht="15.75" customHeight="1" x14ac:dyDescent="0.2">
      <c r="A696" s="61"/>
      <c r="B696" s="205"/>
      <c r="C696" s="206"/>
      <c r="D696" s="197"/>
      <c r="E696" s="197"/>
      <c r="F696" s="203"/>
      <c r="G696" s="204"/>
      <c r="H696" s="200"/>
      <c r="M696" s="99"/>
      <c r="N696" s="100"/>
      <c r="O696" s="200"/>
      <c r="T696" s="99"/>
      <c r="U696" s="100"/>
      <c r="V696" s="200"/>
      <c r="AA696" s="99"/>
      <c r="AB696" s="100"/>
      <c r="AC696" s="200"/>
      <c r="AD696" s="200"/>
      <c r="AI696" s="101"/>
      <c r="AJ696" s="100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  <c r="AV696" s="62"/>
      <c r="AW696" s="62"/>
      <c r="AX696" s="62"/>
      <c r="AY696" s="62"/>
      <c r="AZ696" s="62"/>
    </row>
    <row r="697" spans="1:52" ht="15.75" customHeight="1" x14ac:dyDescent="0.2">
      <c r="A697" s="61"/>
      <c r="B697" s="205"/>
      <c r="C697" s="206"/>
      <c r="D697" s="197"/>
      <c r="E697" s="197"/>
      <c r="F697" s="203"/>
      <c r="G697" s="204"/>
      <c r="H697" s="200"/>
      <c r="M697" s="99"/>
      <c r="N697" s="100"/>
      <c r="O697" s="200"/>
      <c r="T697" s="99"/>
      <c r="U697" s="100"/>
      <c r="V697" s="200"/>
      <c r="AA697" s="99"/>
      <c r="AB697" s="100"/>
      <c r="AC697" s="200"/>
      <c r="AD697" s="200"/>
      <c r="AI697" s="101"/>
      <c r="AJ697" s="100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  <c r="AV697" s="62"/>
      <c r="AW697" s="62"/>
      <c r="AX697" s="62"/>
      <c r="AY697" s="62"/>
      <c r="AZ697" s="62"/>
    </row>
    <row r="698" spans="1:52" ht="15.75" customHeight="1" x14ac:dyDescent="0.2">
      <c r="A698" s="61"/>
      <c r="B698" s="205"/>
      <c r="C698" s="206"/>
      <c r="D698" s="197"/>
      <c r="E698" s="197"/>
      <c r="F698" s="203"/>
      <c r="G698" s="204"/>
      <c r="H698" s="200"/>
      <c r="M698" s="99"/>
      <c r="N698" s="100"/>
      <c r="O698" s="200"/>
      <c r="T698" s="99"/>
      <c r="U698" s="100"/>
      <c r="V698" s="200"/>
      <c r="AA698" s="99"/>
      <c r="AB698" s="100"/>
      <c r="AC698" s="200"/>
      <c r="AD698" s="200"/>
      <c r="AI698" s="101"/>
      <c r="AJ698" s="100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  <c r="AV698" s="62"/>
      <c r="AW698" s="62"/>
      <c r="AX698" s="62"/>
      <c r="AY698" s="62"/>
      <c r="AZ698" s="62"/>
    </row>
    <row r="699" spans="1:52" ht="15.75" customHeight="1" x14ac:dyDescent="0.2">
      <c r="A699" s="61"/>
      <c r="B699" s="205"/>
      <c r="C699" s="206"/>
      <c r="D699" s="197"/>
      <c r="E699" s="197"/>
      <c r="F699" s="203"/>
      <c r="G699" s="204"/>
      <c r="H699" s="200"/>
      <c r="M699" s="99"/>
      <c r="N699" s="100"/>
      <c r="O699" s="200"/>
      <c r="T699" s="99"/>
      <c r="U699" s="100"/>
      <c r="V699" s="200"/>
      <c r="AA699" s="99"/>
      <c r="AB699" s="100"/>
      <c r="AC699" s="200"/>
      <c r="AD699" s="200"/>
      <c r="AI699" s="101"/>
      <c r="AJ699" s="100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  <c r="AV699" s="62"/>
      <c r="AW699" s="62"/>
      <c r="AX699" s="62"/>
      <c r="AY699" s="62"/>
      <c r="AZ699" s="62"/>
    </row>
    <row r="700" spans="1:52" ht="15.75" customHeight="1" x14ac:dyDescent="0.2">
      <c r="A700" s="61"/>
      <c r="B700" s="205"/>
      <c r="C700" s="206"/>
      <c r="D700" s="197"/>
      <c r="E700" s="197"/>
      <c r="F700" s="203"/>
      <c r="G700" s="204"/>
      <c r="H700" s="200"/>
      <c r="M700" s="99"/>
      <c r="N700" s="100"/>
      <c r="O700" s="200"/>
      <c r="T700" s="99"/>
      <c r="U700" s="100"/>
      <c r="V700" s="200"/>
      <c r="AA700" s="99"/>
      <c r="AB700" s="100"/>
      <c r="AC700" s="200"/>
      <c r="AD700" s="200"/>
      <c r="AI700" s="101"/>
      <c r="AJ700" s="100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  <c r="AV700" s="62"/>
      <c r="AW700" s="62"/>
      <c r="AX700" s="62"/>
      <c r="AY700" s="62"/>
      <c r="AZ700" s="62"/>
    </row>
    <row r="701" spans="1:52" ht="15.75" customHeight="1" x14ac:dyDescent="0.2">
      <c r="A701" s="61"/>
      <c r="B701" s="205"/>
      <c r="C701" s="206"/>
      <c r="D701" s="197"/>
      <c r="E701" s="197"/>
      <c r="F701" s="203"/>
      <c r="G701" s="204"/>
      <c r="H701" s="200"/>
      <c r="M701" s="99"/>
      <c r="N701" s="100"/>
      <c r="O701" s="200"/>
      <c r="T701" s="99"/>
      <c r="U701" s="100"/>
      <c r="V701" s="200"/>
      <c r="AA701" s="99"/>
      <c r="AB701" s="100"/>
      <c r="AC701" s="200"/>
      <c r="AD701" s="200"/>
      <c r="AI701" s="101"/>
      <c r="AJ701" s="100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  <c r="AV701" s="62"/>
      <c r="AW701" s="62"/>
      <c r="AX701" s="62"/>
      <c r="AY701" s="62"/>
      <c r="AZ701" s="62"/>
    </row>
    <row r="702" spans="1:52" ht="15.75" customHeight="1" x14ac:dyDescent="0.2">
      <c r="A702" s="61"/>
      <c r="B702" s="205"/>
      <c r="C702" s="206"/>
      <c r="D702" s="197"/>
      <c r="E702" s="197"/>
      <c r="F702" s="203"/>
      <c r="G702" s="204"/>
      <c r="H702" s="200"/>
      <c r="M702" s="99"/>
      <c r="N702" s="100"/>
      <c r="O702" s="200"/>
      <c r="T702" s="99"/>
      <c r="U702" s="100"/>
      <c r="V702" s="200"/>
      <c r="AA702" s="99"/>
      <c r="AB702" s="100"/>
      <c r="AC702" s="200"/>
      <c r="AD702" s="200"/>
      <c r="AI702" s="101"/>
      <c r="AJ702" s="100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  <c r="AV702" s="62"/>
      <c r="AW702" s="62"/>
      <c r="AX702" s="62"/>
      <c r="AY702" s="62"/>
      <c r="AZ702" s="62"/>
    </row>
    <row r="703" spans="1:52" ht="15.75" customHeight="1" x14ac:dyDescent="0.2">
      <c r="A703" s="61"/>
      <c r="B703" s="205"/>
      <c r="C703" s="206"/>
      <c r="D703" s="197"/>
      <c r="E703" s="197"/>
      <c r="F703" s="203"/>
      <c r="G703" s="204"/>
      <c r="H703" s="200"/>
      <c r="M703" s="99"/>
      <c r="N703" s="100"/>
      <c r="O703" s="200"/>
      <c r="T703" s="99"/>
      <c r="U703" s="100"/>
      <c r="V703" s="200"/>
      <c r="AA703" s="99"/>
      <c r="AB703" s="100"/>
      <c r="AC703" s="200"/>
      <c r="AD703" s="200"/>
      <c r="AI703" s="101"/>
      <c r="AJ703" s="100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  <c r="AV703" s="62"/>
      <c r="AW703" s="62"/>
      <c r="AX703" s="62"/>
      <c r="AY703" s="62"/>
      <c r="AZ703" s="62"/>
    </row>
    <row r="704" spans="1:52" ht="15.75" customHeight="1" x14ac:dyDescent="0.2">
      <c r="A704" s="61"/>
      <c r="B704" s="205"/>
      <c r="C704" s="206"/>
      <c r="D704" s="197"/>
      <c r="E704" s="197"/>
      <c r="F704" s="203"/>
      <c r="G704" s="204"/>
      <c r="H704" s="200"/>
      <c r="M704" s="99"/>
      <c r="N704" s="100"/>
      <c r="O704" s="200"/>
      <c r="T704" s="99"/>
      <c r="U704" s="100"/>
      <c r="V704" s="200"/>
      <c r="AA704" s="99"/>
      <c r="AB704" s="100"/>
      <c r="AC704" s="200"/>
      <c r="AD704" s="200"/>
      <c r="AI704" s="101"/>
      <c r="AJ704" s="100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  <c r="AV704" s="62"/>
      <c r="AW704" s="62"/>
      <c r="AX704" s="62"/>
      <c r="AY704" s="62"/>
      <c r="AZ704" s="62"/>
    </row>
    <row r="705" spans="1:52" ht="15.75" customHeight="1" x14ac:dyDescent="0.2">
      <c r="A705" s="61"/>
      <c r="B705" s="205"/>
      <c r="C705" s="206"/>
      <c r="D705" s="197"/>
      <c r="E705" s="197"/>
      <c r="F705" s="203"/>
      <c r="G705" s="204"/>
      <c r="H705" s="200"/>
      <c r="M705" s="99"/>
      <c r="N705" s="100"/>
      <c r="O705" s="200"/>
      <c r="T705" s="99"/>
      <c r="U705" s="100"/>
      <c r="V705" s="200"/>
      <c r="AA705" s="99"/>
      <c r="AB705" s="100"/>
      <c r="AC705" s="200"/>
      <c r="AD705" s="200"/>
      <c r="AI705" s="101"/>
      <c r="AJ705" s="100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  <c r="AV705" s="62"/>
      <c r="AW705" s="62"/>
      <c r="AX705" s="62"/>
      <c r="AY705" s="62"/>
      <c r="AZ705" s="62"/>
    </row>
    <row r="706" spans="1:52" ht="15.75" customHeight="1" x14ac:dyDescent="0.2">
      <c r="A706" s="61"/>
      <c r="B706" s="205"/>
      <c r="C706" s="206"/>
      <c r="D706" s="197"/>
      <c r="E706" s="197"/>
      <c r="F706" s="203"/>
      <c r="G706" s="204"/>
      <c r="H706" s="200"/>
      <c r="M706" s="99"/>
      <c r="N706" s="100"/>
      <c r="O706" s="200"/>
      <c r="T706" s="99"/>
      <c r="U706" s="100"/>
      <c r="V706" s="200"/>
      <c r="AA706" s="99"/>
      <c r="AB706" s="100"/>
      <c r="AC706" s="200"/>
      <c r="AD706" s="200"/>
      <c r="AI706" s="101"/>
      <c r="AJ706" s="100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  <c r="AV706" s="62"/>
      <c r="AW706" s="62"/>
      <c r="AX706" s="62"/>
      <c r="AY706" s="62"/>
      <c r="AZ706" s="62"/>
    </row>
    <row r="707" spans="1:52" ht="15.75" customHeight="1" x14ac:dyDescent="0.2">
      <c r="A707" s="61"/>
      <c r="B707" s="205"/>
      <c r="C707" s="206"/>
      <c r="D707" s="197"/>
      <c r="E707" s="197"/>
      <c r="F707" s="203"/>
      <c r="G707" s="204"/>
      <c r="H707" s="200"/>
      <c r="M707" s="99"/>
      <c r="N707" s="100"/>
      <c r="O707" s="200"/>
      <c r="T707" s="99"/>
      <c r="U707" s="100"/>
      <c r="V707" s="200"/>
      <c r="AA707" s="99"/>
      <c r="AB707" s="100"/>
      <c r="AC707" s="200"/>
      <c r="AD707" s="200"/>
      <c r="AI707" s="101"/>
      <c r="AJ707" s="100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  <c r="AV707" s="62"/>
      <c r="AW707" s="62"/>
      <c r="AX707" s="62"/>
      <c r="AY707" s="62"/>
      <c r="AZ707" s="62"/>
    </row>
    <row r="708" spans="1:52" ht="15.75" customHeight="1" x14ac:dyDescent="0.2">
      <c r="A708" s="61"/>
      <c r="B708" s="205"/>
      <c r="C708" s="206"/>
      <c r="D708" s="197"/>
      <c r="E708" s="197"/>
      <c r="F708" s="203"/>
      <c r="G708" s="204"/>
      <c r="H708" s="200"/>
      <c r="M708" s="99"/>
      <c r="N708" s="100"/>
      <c r="O708" s="200"/>
      <c r="T708" s="99"/>
      <c r="U708" s="100"/>
      <c r="V708" s="200"/>
      <c r="AA708" s="99"/>
      <c r="AB708" s="100"/>
      <c r="AC708" s="200"/>
      <c r="AD708" s="200"/>
      <c r="AI708" s="101"/>
      <c r="AJ708" s="100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  <c r="AV708" s="62"/>
      <c r="AW708" s="62"/>
      <c r="AX708" s="62"/>
      <c r="AY708" s="62"/>
      <c r="AZ708" s="62"/>
    </row>
    <row r="709" spans="1:52" ht="15.75" customHeight="1" x14ac:dyDescent="0.2">
      <c r="A709" s="61"/>
      <c r="B709" s="205"/>
      <c r="C709" s="206"/>
      <c r="D709" s="197"/>
      <c r="E709" s="197"/>
      <c r="F709" s="203"/>
      <c r="G709" s="204"/>
      <c r="H709" s="200"/>
      <c r="M709" s="99"/>
      <c r="N709" s="100"/>
      <c r="O709" s="200"/>
      <c r="T709" s="99"/>
      <c r="U709" s="100"/>
      <c r="V709" s="200"/>
      <c r="AA709" s="99"/>
      <c r="AB709" s="100"/>
      <c r="AC709" s="200"/>
      <c r="AD709" s="200"/>
      <c r="AI709" s="101"/>
      <c r="AJ709" s="100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  <c r="AV709" s="62"/>
      <c r="AW709" s="62"/>
      <c r="AX709" s="62"/>
      <c r="AY709" s="62"/>
      <c r="AZ709" s="62"/>
    </row>
    <row r="710" spans="1:52" ht="15.75" customHeight="1" x14ac:dyDescent="0.2">
      <c r="A710" s="61"/>
      <c r="B710" s="205"/>
      <c r="C710" s="206"/>
      <c r="D710" s="197"/>
      <c r="E710" s="197"/>
      <c r="F710" s="203"/>
      <c r="G710" s="204"/>
      <c r="H710" s="200"/>
      <c r="M710" s="99"/>
      <c r="N710" s="100"/>
      <c r="O710" s="200"/>
      <c r="T710" s="99"/>
      <c r="U710" s="100"/>
      <c r="V710" s="200"/>
      <c r="AA710" s="99"/>
      <c r="AB710" s="100"/>
      <c r="AC710" s="200"/>
      <c r="AD710" s="200"/>
      <c r="AI710" s="101"/>
      <c r="AJ710" s="100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  <c r="AV710" s="62"/>
      <c r="AW710" s="62"/>
      <c r="AX710" s="62"/>
      <c r="AY710" s="62"/>
      <c r="AZ710" s="62"/>
    </row>
    <row r="711" spans="1:52" ht="15.75" customHeight="1" x14ac:dyDescent="0.2">
      <c r="A711" s="61"/>
      <c r="B711" s="205"/>
      <c r="C711" s="206"/>
      <c r="D711" s="197"/>
      <c r="E711" s="197"/>
      <c r="F711" s="203"/>
      <c r="G711" s="204"/>
      <c r="H711" s="200"/>
      <c r="M711" s="99"/>
      <c r="N711" s="100"/>
      <c r="O711" s="200"/>
      <c r="T711" s="99"/>
      <c r="U711" s="100"/>
      <c r="V711" s="200"/>
      <c r="AA711" s="99"/>
      <c r="AB711" s="100"/>
      <c r="AC711" s="200"/>
      <c r="AD711" s="200"/>
      <c r="AI711" s="101"/>
      <c r="AJ711" s="100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  <c r="AV711" s="62"/>
      <c r="AW711" s="62"/>
      <c r="AX711" s="62"/>
      <c r="AY711" s="62"/>
      <c r="AZ711" s="62"/>
    </row>
    <row r="712" spans="1:52" ht="15.75" customHeight="1" x14ac:dyDescent="0.2">
      <c r="A712" s="61"/>
      <c r="B712" s="205"/>
      <c r="C712" s="206"/>
      <c r="D712" s="197"/>
      <c r="E712" s="197"/>
      <c r="F712" s="203"/>
      <c r="G712" s="204"/>
      <c r="H712" s="200"/>
      <c r="M712" s="99"/>
      <c r="N712" s="100"/>
      <c r="O712" s="200"/>
      <c r="T712" s="99"/>
      <c r="U712" s="100"/>
      <c r="V712" s="200"/>
      <c r="AA712" s="99"/>
      <c r="AB712" s="100"/>
      <c r="AC712" s="200"/>
      <c r="AD712" s="200"/>
      <c r="AI712" s="101"/>
      <c r="AJ712" s="100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  <c r="AV712" s="62"/>
      <c r="AW712" s="62"/>
      <c r="AX712" s="62"/>
      <c r="AY712" s="62"/>
      <c r="AZ712" s="62"/>
    </row>
    <row r="713" spans="1:52" ht="15.75" customHeight="1" x14ac:dyDescent="0.2">
      <c r="A713" s="61"/>
      <c r="B713" s="205"/>
      <c r="C713" s="206"/>
      <c r="D713" s="197"/>
      <c r="E713" s="197"/>
      <c r="F713" s="203"/>
      <c r="G713" s="204"/>
      <c r="H713" s="200"/>
      <c r="M713" s="99"/>
      <c r="N713" s="100"/>
      <c r="O713" s="200"/>
      <c r="T713" s="99"/>
      <c r="U713" s="100"/>
      <c r="V713" s="200"/>
      <c r="AA713" s="99"/>
      <c r="AB713" s="100"/>
      <c r="AC713" s="200"/>
      <c r="AD713" s="200"/>
      <c r="AI713" s="101"/>
      <c r="AJ713" s="100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  <c r="AV713" s="62"/>
      <c r="AW713" s="62"/>
      <c r="AX713" s="62"/>
      <c r="AY713" s="62"/>
      <c r="AZ713" s="62"/>
    </row>
    <row r="714" spans="1:52" ht="15.75" customHeight="1" x14ac:dyDescent="0.2">
      <c r="A714" s="61"/>
      <c r="B714" s="205"/>
      <c r="C714" s="206"/>
      <c r="D714" s="197"/>
      <c r="E714" s="197"/>
      <c r="F714" s="203"/>
      <c r="G714" s="204"/>
      <c r="H714" s="200"/>
      <c r="M714" s="99"/>
      <c r="N714" s="100"/>
      <c r="O714" s="200"/>
      <c r="T714" s="99"/>
      <c r="U714" s="100"/>
      <c r="V714" s="200"/>
      <c r="AA714" s="99"/>
      <c r="AB714" s="100"/>
      <c r="AC714" s="200"/>
      <c r="AD714" s="200"/>
      <c r="AI714" s="101"/>
      <c r="AJ714" s="100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  <c r="AV714" s="62"/>
      <c r="AW714" s="62"/>
      <c r="AX714" s="62"/>
      <c r="AY714" s="62"/>
      <c r="AZ714" s="62"/>
    </row>
    <row r="715" spans="1:52" ht="15.75" customHeight="1" x14ac:dyDescent="0.2">
      <c r="A715" s="61"/>
      <c r="B715" s="205"/>
      <c r="C715" s="206"/>
      <c r="D715" s="197"/>
      <c r="E715" s="197"/>
      <c r="F715" s="203"/>
      <c r="G715" s="204"/>
      <c r="H715" s="200"/>
      <c r="M715" s="99"/>
      <c r="N715" s="100"/>
      <c r="O715" s="200"/>
      <c r="T715" s="99"/>
      <c r="U715" s="100"/>
      <c r="V715" s="200"/>
      <c r="AA715" s="99"/>
      <c r="AB715" s="100"/>
      <c r="AC715" s="200"/>
      <c r="AD715" s="200"/>
      <c r="AI715" s="101"/>
      <c r="AJ715" s="100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  <c r="AV715" s="62"/>
      <c r="AW715" s="62"/>
      <c r="AX715" s="62"/>
      <c r="AY715" s="62"/>
      <c r="AZ715" s="62"/>
    </row>
    <row r="716" spans="1:52" ht="15.75" customHeight="1" x14ac:dyDescent="0.2">
      <c r="A716" s="61"/>
      <c r="B716" s="205"/>
      <c r="C716" s="206"/>
      <c r="D716" s="197"/>
      <c r="E716" s="197"/>
      <c r="F716" s="203"/>
      <c r="G716" s="204"/>
      <c r="H716" s="200"/>
      <c r="M716" s="99"/>
      <c r="N716" s="100"/>
      <c r="O716" s="200"/>
      <c r="T716" s="99"/>
      <c r="U716" s="100"/>
      <c r="V716" s="200"/>
      <c r="AA716" s="99"/>
      <c r="AB716" s="100"/>
      <c r="AC716" s="200"/>
      <c r="AD716" s="200"/>
      <c r="AI716" s="101"/>
      <c r="AJ716" s="100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  <c r="AV716" s="62"/>
      <c r="AW716" s="62"/>
      <c r="AX716" s="62"/>
      <c r="AY716" s="62"/>
      <c r="AZ716" s="62"/>
    </row>
    <row r="717" spans="1:52" ht="15.75" customHeight="1" x14ac:dyDescent="0.2">
      <c r="A717" s="61"/>
      <c r="B717" s="205"/>
      <c r="C717" s="206"/>
      <c r="D717" s="197"/>
      <c r="E717" s="197"/>
      <c r="F717" s="203"/>
      <c r="G717" s="204"/>
      <c r="H717" s="200"/>
      <c r="M717" s="99"/>
      <c r="N717" s="100"/>
      <c r="O717" s="200"/>
      <c r="T717" s="99"/>
      <c r="U717" s="100"/>
      <c r="V717" s="200"/>
      <c r="AA717" s="99"/>
      <c r="AB717" s="100"/>
      <c r="AC717" s="200"/>
      <c r="AD717" s="200"/>
      <c r="AI717" s="101"/>
      <c r="AJ717" s="100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  <c r="AV717" s="62"/>
      <c r="AW717" s="62"/>
      <c r="AX717" s="62"/>
      <c r="AY717" s="62"/>
      <c r="AZ717" s="62"/>
    </row>
    <row r="718" spans="1:52" ht="15.75" customHeight="1" x14ac:dyDescent="0.2">
      <c r="A718" s="61"/>
      <c r="B718" s="205"/>
      <c r="C718" s="206"/>
      <c r="D718" s="197"/>
      <c r="E718" s="197"/>
      <c r="F718" s="203"/>
      <c r="G718" s="204"/>
      <c r="H718" s="200"/>
      <c r="M718" s="99"/>
      <c r="N718" s="100"/>
      <c r="O718" s="200"/>
      <c r="T718" s="99"/>
      <c r="U718" s="100"/>
      <c r="V718" s="200"/>
      <c r="AA718" s="99"/>
      <c r="AB718" s="100"/>
      <c r="AC718" s="200"/>
      <c r="AD718" s="200"/>
      <c r="AI718" s="101"/>
      <c r="AJ718" s="100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  <c r="AV718" s="62"/>
      <c r="AW718" s="62"/>
      <c r="AX718" s="62"/>
      <c r="AY718" s="62"/>
      <c r="AZ718" s="62"/>
    </row>
    <row r="719" spans="1:52" ht="15.75" customHeight="1" x14ac:dyDescent="0.2">
      <c r="A719" s="61"/>
      <c r="B719" s="205"/>
      <c r="C719" s="206"/>
      <c r="D719" s="197"/>
      <c r="E719" s="197"/>
      <c r="F719" s="203"/>
      <c r="G719" s="204"/>
      <c r="H719" s="200"/>
      <c r="M719" s="99"/>
      <c r="N719" s="100"/>
      <c r="O719" s="200"/>
      <c r="T719" s="99"/>
      <c r="U719" s="100"/>
      <c r="V719" s="200"/>
      <c r="AA719" s="99"/>
      <c r="AB719" s="100"/>
      <c r="AC719" s="200"/>
      <c r="AD719" s="200"/>
      <c r="AI719" s="101"/>
      <c r="AJ719" s="100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</row>
    <row r="720" spans="1:52" ht="15.75" customHeight="1" x14ac:dyDescent="0.2">
      <c r="A720" s="61"/>
      <c r="B720" s="205"/>
      <c r="C720" s="206"/>
      <c r="D720" s="197"/>
      <c r="E720" s="197"/>
      <c r="F720" s="203"/>
      <c r="G720" s="204"/>
      <c r="H720" s="200"/>
      <c r="M720" s="99"/>
      <c r="N720" s="100"/>
      <c r="O720" s="200"/>
      <c r="T720" s="99"/>
      <c r="U720" s="100"/>
      <c r="V720" s="200"/>
      <c r="AA720" s="99"/>
      <c r="AB720" s="100"/>
      <c r="AC720" s="200"/>
      <c r="AD720" s="200"/>
      <c r="AI720" s="101"/>
      <c r="AJ720" s="100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</row>
    <row r="721" spans="1:52" ht="15.75" customHeight="1" x14ac:dyDescent="0.2">
      <c r="A721" s="61"/>
      <c r="B721" s="205"/>
      <c r="C721" s="206"/>
      <c r="D721" s="197"/>
      <c r="E721" s="197"/>
      <c r="F721" s="203"/>
      <c r="G721" s="204"/>
      <c r="H721" s="200"/>
      <c r="M721" s="99"/>
      <c r="N721" s="100"/>
      <c r="O721" s="200"/>
      <c r="T721" s="99"/>
      <c r="U721" s="100"/>
      <c r="V721" s="200"/>
      <c r="AA721" s="99"/>
      <c r="AB721" s="100"/>
      <c r="AC721" s="200"/>
      <c r="AD721" s="200"/>
      <c r="AI721" s="101"/>
      <c r="AJ721" s="100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</row>
    <row r="722" spans="1:52" ht="15.75" customHeight="1" x14ac:dyDescent="0.2">
      <c r="A722" s="61"/>
      <c r="B722" s="205"/>
      <c r="C722" s="206"/>
      <c r="D722" s="197"/>
      <c r="E722" s="197"/>
      <c r="F722" s="203"/>
      <c r="G722" s="204"/>
      <c r="H722" s="200"/>
      <c r="M722" s="99"/>
      <c r="N722" s="100"/>
      <c r="O722" s="200"/>
      <c r="T722" s="99"/>
      <c r="U722" s="100"/>
      <c r="V722" s="200"/>
      <c r="AA722" s="99"/>
      <c r="AB722" s="100"/>
      <c r="AC722" s="200"/>
      <c r="AD722" s="200"/>
      <c r="AI722" s="101"/>
      <c r="AJ722" s="100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  <c r="AV722" s="62"/>
      <c r="AW722" s="62"/>
      <c r="AX722" s="62"/>
      <c r="AY722" s="62"/>
      <c r="AZ722" s="62"/>
    </row>
    <row r="723" spans="1:52" ht="15.75" customHeight="1" x14ac:dyDescent="0.2">
      <c r="A723" s="61"/>
      <c r="B723" s="205"/>
      <c r="C723" s="206"/>
      <c r="D723" s="197"/>
      <c r="E723" s="197"/>
      <c r="F723" s="203"/>
      <c r="G723" s="204"/>
      <c r="H723" s="200"/>
      <c r="M723" s="99"/>
      <c r="N723" s="100"/>
      <c r="O723" s="200"/>
      <c r="T723" s="99"/>
      <c r="U723" s="100"/>
      <c r="V723" s="200"/>
      <c r="AA723" s="99"/>
      <c r="AB723" s="100"/>
      <c r="AC723" s="200"/>
      <c r="AD723" s="200"/>
      <c r="AI723" s="101"/>
      <c r="AJ723" s="100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  <c r="AV723" s="62"/>
      <c r="AW723" s="62"/>
      <c r="AX723" s="62"/>
      <c r="AY723" s="62"/>
      <c r="AZ723" s="62"/>
    </row>
    <row r="724" spans="1:52" ht="15.75" customHeight="1" x14ac:dyDescent="0.2">
      <c r="A724" s="61"/>
      <c r="B724" s="205"/>
      <c r="C724" s="206"/>
      <c r="D724" s="197"/>
      <c r="E724" s="197"/>
      <c r="F724" s="203"/>
      <c r="G724" s="204"/>
      <c r="H724" s="200"/>
      <c r="M724" s="99"/>
      <c r="N724" s="100"/>
      <c r="O724" s="200"/>
      <c r="T724" s="99"/>
      <c r="U724" s="100"/>
      <c r="V724" s="200"/>
      <c r="AA724" s="99"/>
      <c r="AB724" s="100"/>
      <c r="AC724" s="200"/>
      <c r="AD724" s="200"/>
      <c r="AI724" s="101"/>
      <c r="AJ724" s="100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  <c r="AV724" s="62"/>
      <c r="AW724" s="62"/>
      <c r="AX724" s="62"/>
      <c r="AY724" s="62"/>
      <c r="AZ724" s="62"/>
    </row>
    <row r="725" spans="1:52" ht="15.75" customHeight="1" x14ac:dyDescent="0.2">
      <c r="A725" s="61"/>
      <c r="B725" s="205"/>
      <c r="C725" s="206"/>
      <c r="D725" s="197"/>
      <c r="E725" s="197"/>
      <c r="F725" s="203"/>
      <c r="G725" s="204"/>
      <c r="H725" s="200"/>
      <c r="M725" s="99"/>
      <c r="N725" s="100"/>
      <c r="O725" s="200"/>
      <c r="T725" s="99"/>
      <c r="U725" s="100"/>
      <c r="V725" s="200"/>
      <c r="AA725" s="99"/>
      <c r="AB725" s="100"/>
      <c r="AC725" s="200"/>
      <c r="AD725" s="200"/>
      <c r="AI725" s="101"/>
      <c r="AJ725" s="100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  <c r="AV725" s="62"/>
      <c r="AW725" s="62"/>
      <c r="AX725" s="62"/>
      <c r="AY725" s="62"/>
      <c r="AZ725" s="62"/>
    </row>
    <row r="726" spans="1:52" ht="15.75" customHeight="1" x14ac:dyDescent="0.2">
      <c r="A726" s="61"/>
      <c r="B726" s="205"/>
      <c r="C726" s="206"/>
      <c r="D726" s="197"/>
      <c r="E726" s="197"/>
      <c r="F726" s="203"/>
      <c r="G726" s="204"/>
      <c r="H726" s="200"/>
      <c r="M726" s="99"/>
      <c r="N726" s="100"/>
      <c r="O726" s="200"/>
      <c r="T726" s="99"/>
      <c r="U726" s="100"/>
      <c r="V726" s="200"/>
      <c r="AA726" s="99"/>
      <c r="AB726" s="100"/>
      <c r="AC726" s="200"/>
      <c r="AD726" s="200"/>
      <c r="AI726" s="101"/>
      <c r="AJ726" s="100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  <c r="AV726" s="62"/>
      <c r="AW726" s="62"/>
      <c r="AX726" s="62"/>
      <c r="AY726" s="62"/>
      <c r="AZ726" s="62"/>
    </row>
    <row r="727" spans="1:52" ht="15.75" customHeight="1" x14ac:dyDescent="0.2">
      <c r="A727" s="61"/>
      <c r="B727" s="205"/>
      <c r="C727" s="206"/>
      <c r="D727" s="197"/>
      <c r="E727" s="197"/>
      <c r="F727" s="203"/>
      <c r="G727" s="204"/>
      <c r="H727" s="200"/>
      <c r="M727" s="99"/>
      <c r="N727" s="100"/>
      <c r="O727" s="200"/>
      <c r="T727" s="99"/>
      <c r="U727" s="100"/>
      <c r="V727" s="200"/>
      <c r="AA727" s="99"/>
      <c r="AB727" s="100"/>
      <c r="AC727" s="200"/>
      <c r="AD727" s="200"/>
      <c r="AI727" s="101"/>
      <c r="AJ727" s="100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  <c r="AV727" s="62"/>
      <c r="AW727" s="62"/>
      <c r="AX727" s="62"/>
      <c r="AY727" s="62"/>
      <c r="AZ727" s="62"/>
    </row>
    <row r="728" spans="1:52" ht="15.75" customHeight="1" x14ac:dyDescent="0.2">
      <c r="A728" s="61"/>
      <c r="B728" s="205"/>
      <c r="C728" s="206"/>
      <c r="D728" s="197"/>
      <c r="E728" s="197"/>
      <c r="F728" s="203"/>
      <c r="G728" s="204"/>
      <c r="H728" s="200"/>
      <c r="M728" s="99"/>
      <c r="N728" s="100"/>
      <c r="O728" s="200"/>
      <c r="T728" s="99"/>
      <c r="U728" s="100"/>
      <c r="V728" s="200"/>
      <c r="AA728" s="99"/>
      <c r="AB728" s="100"/>
      <c r="AC728" s="200"/>
      <c r="AD728" s="200"/>
      <c r="AI728" s="101"/>
      <c r="AJ728" s="100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  <c r="AV728" s="62"/>
      <c r="AW728" s="62"/>
      <c r="AX728" s="62"/>
      <c r="AY728" s="62"/>
      <c r="AZ728" s="62"/>
    </row>
    <row r="729" spans="1:52" ht="15.75" customHeight="1" x14ac:dyDescent="0.2">
      <c r="A729" s="61"/>
      <c r="B729" s="205"/>
      <c r="C729" s="206"/>
      <c r="D729" s="197"/>
      <c r="E729" s="197"/>
      <c r="F729" s="203"/>
      <c r="G729" s="204"/>
      <c r="H729" s="200"/>
      <c r="M729" s="99"/>
      <c r="N729" s="100"/>
      <c r="O729" s="200"/>
      <c r="T729" s="99"/>
      <c r="U729" s="100"/>
      <c r="V729" s="200"/>
      <c r="AA729" s="99"/>
      <c r="AB729" s="100"/>
      <c r="AC729" s="200"/>
      <c r="AD729" s="200"/>
      <c r="AI729" s="101"/>
      <c r="AJ729" s="100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  <c r="AV729" s="62"/>
      <c r="AW729" s="62"/>
      <c r="AX729" s="62"/>
      <c r="AY729" s="62"/>
      <c r="AZ729" s="62"/>
    </row>
    <row r="730" spans="1:52" ht="15.75" customHeight="1" x14ac:dyDescent="0.2">
      <c r="A730" s="61"/>
      <c r="B730" s="205"/>
      <c r="C730" s="206"/>
      <c r="D730" s="197"/>
      <c r="E730" s="197"/>
      <c r="F730" s="203"/>
      <c r="G730" s="204"/>
      <c r="H730" s="200"/>
      <c r="M730" s="99"/>
      <c r="N730" s="100"/>
      <c r="O730" s="200"/>
      <c r="T730" s="99"/>
      <c r="U730" s="100"/>
      <c r="V730" s="200"/>
      <c r="AA730" s="99"/>
      <c r="AB730" s="100"/>
      <c r="AC730" s="200"/>
      <c r="AD730" s="200"/>
      <c r="AI730" s="101"/>
      <c r="AJ730" s="100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  <c r="AV730" s="62"/>
      <c r="AW730" s="62"/>
      <c r="AX730" s="62"/>
      <c r="AY730" s="62"/>
      <c r="AZ730" s="62"/>
    </row>
    <row r="731" spans="1:52" ht="15.75" customHeight="1" x14ac:dyDescent="0.2">
      <c r="A731" s="61"/>
      <c r="B731" s="205"/>
      <c r="C731" s="206"/>
      <c r="D731" s="197"/>
      <c r="E731" s="197"/>
      <c r="F731" s="203"/>
      <c r="G731" s="204"/>
      <c r="H731" s="200"/>
      <c r="M731" s="99"/>
      <c r="N731" s="100"/>
      <c r="O731" s="200"/>
      <c r="T731" s="99"/>
      <c r="U731" s="100"/>
      <c r="V731" s="200"/>
      <c r="AA731" s="99"/>
      <c r="AB731" s="100"/>
      <c r="AC731" s="200"/>
      <c r="AD731" s="200"/>
      <c r="AI731" s="101"/>
      <c r="AJ731" s="100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  <c r="AV731" s="62"/>
      <c r="AW731" s="62"/>
      <c r="AX731" s="62"/>
      <c r="AY731" s="62"/>
      <c r="AZ731" s="62"/>
    </row>
    <row r="732" spans="1:52" ht="15.75" customHeight="1" x14ac:dyDescent="0.2">
      <c r="A732" s="61"/>
      <c r="B732" s="205"/>
      <c r="C732" s="206"/>
      <c r="D732" s="197"/>
      <c r="E732" s="197"/>
      <c r="F732" s="203"/>
      <c r="G732" s="204"/>
      <c r="H732" s="200"/>
      <c r="M732" s="99"/>
      <c r="N732" s="100"/>
      <c r="O732" s="200"/>
      <c r="T732" s="99"/>
      <c r="U732" s="100"/>
      <c r="V732" s="200"/>
      <c r="AA732" s="99"/>
      <c r="AB732" s="100"/>
      <c r="AC732" s="200"/>
      <c r="AD732" s="200"/>
      <c r="AI732" s="101"/>
      <c r="AJ732" s="100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  <c r="AV732" s="62"/>
      <c r="AW732" s="62"/>
      <c r="AX732" s="62"/>
      <c r="AY732" s="62"/>
      <c r="AZ732" s="62"/>
    </row>
    <row r="733" spans="1:52" ht="15.75" customHeight="1" x14ac:dyDescent="0.2">
      <c r="A733" s="61"/>
      <c r="B733" s="205"/>
      <c r="C733" s="206"/>
      <c r="D733" s="197"/>
      <c r="E733" s="197"/>
      <c r="F733" s="203"/>
      <c r="G733" s="204"/>
      <c r="H733" s="200"/>
      <c r="M733" s="99"/>
      <c r="N733" s="100"/>
      <c r="O733" s="200"/>
      <c r="T733" s="99"/>
      <c r="U733" s="100"/>
      <c r="V733" s="200"/>
      <c r="AA733" s="99"/>
      <c r="AB733" s="100"/>
      <c r="AC733" s="200"/>
      <c r="AD733" s="200"/>
      <c r="AI733" s="101"/>
      <c r="AJ733" s="100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  <c r="AV733" s="62"/>
      <c r="AW733" s="62"/>
      <c r="AX733" s="62"/>
      <c r="AY733" s="62"/>
      <c r="AZ733" s="62"/>
    </row>
    <row r="734" spans="1:52" ht="15.75" customHeight="1" x14ac:dyDescent="0.2">
      <c r="A734" s="61"/>
      <c r="B734" s="205"/>
      <c r="C734" s="206"/>
      <c r="D734" s="197"/>
      <c r="E734" s="197"/>
      <c r="F734" s="203"/>
      <c r="G734" s="204"/>
      <c r="H734" s="200"/>
      <c r="M734" s="99"/>
      <c r="N734" s="100"/>
      <c r="O734" s="200"/>
      <c r="T734" s="99"/>
      <c r="U734" s="100"/>
      <c r="V734" s="200"/>
      <c r="AA734" s="99"/>
      <c r="AB734" s="100"/>
      <c r="AC734" s="200"/>
      <c r="AD734" s="200"/>
      <c r="AI734" s="101"/>
      <c r="AJ734" s="100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  <c r="AV734" s="62"/>
      <c r="AW734" s="62"/>
      <c r="AX734" s="62"/>
      <c r="AY734" s="62"/>
      <c r="AZ734" s="62"/>
    </row>
    <row r="735" spans="1:52" ht="15.75" customHeight="1" x14ac:dyDescent="0.2">
      <c r="A735" s="61"/>
      <c r="B735" s="205"/>
      <c r="C735" s="206"/>
      <c r="D735" s="197"/>
      <c r="E735" s="197"/>
      <c r="F735" s="203"/>
      <c r="G735" s="204"/>
      <c r="H735" s="200"/>
      <c r="M735" s="99"/>
      <c r="N735" s="100"/>
      <c r="O735" s="200"/>
      <c r="T735" s="99"/>
      <c r="U735" s="100"/>
      <c r="V735" s="200"/>
      <c r="AA735" s="99"/>
      <c r="AB735" s="100"/>
      <c r="AC735" s="200"/>
      <c r="AD735" s="200"/>
      <c r="AI735" s="101"/>
      <c r="AJ735" s="100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  <c r="AV735" s="62"/>
      <c r="AW735" s="62"/>
      <c r="AX735" s="62"/>
      <c r="AY735" s="62"/>
      <c r="AZ735" s="62"/>
    </row>
    <row r="736" spans="1:52" ht="15.75" customHeight="1" x14ac:dyDescent="0.2">
      <c r="A736" s="61"/>
      <c r="B736" s="205"/>
      <c r="C736" s="206"/>
      <c r="D736" s="197"/>
      <c r="E736" s="197"/>
      <c r="F736" s="203"/>
      <c r="G736" s="204"/>
      <c r="H736" s="200"/>
      <c r="M736" s="99"/>
      <c r="N736" s="100"/>
      <c r="O736" s="200"/>
      <c r="T736" s="99"/>
      <c r="U736" s="100"/>
      <c r="V736" s="200"/>
      <c r="AA736" s="99"/>
      <c r="AB736" s="100"/>
      <c r="AC736" s="200"/>
      <c r="AD736" s="200"/>
      <c r="AI736" s="101"/>
      <c r="AJ736" s="100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  <c r="AV736" s="62"/>
      <c r="AW736" s="62"/>
      <c r="AX736" s="62"/>
      <c r="AY736" s="62"/>
      <c r="AZ736" s="62"/>
    </row>
    <row r="737" spans="1:52" ht="15.75" customHeight="1" x14ac:dyDescent="0.2">
      <c r="A737" s="61"/>
      <c r="B737" s="205"/>
      <c r="C737" s="206"/>
      <c r="D737" s="197"/>
      <c r="E737" s="197"/>
      <c r="F737" s="203"/>
      <c r="G737" s="204"/>
      <c r="H737" s="200"/>
      <c r="M737" s="99"/>
      <c r="N737" s="100"/>
      <c r="O737" s="200"/>
      <c r="T737" s="99"/>
      <c r="U737" s="100"/>
      <c r="V737" s="200"/>
      <c r="AA737" s="99"/>
      <c r="AB737" s="100"/>
      <c r="AC737" s="200"/>
      <c r="AD737" s="200"/>
      <c r="AI737" s="101"/>
      <c r="AJ737" s="100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  <c r="AV737" s="62"/>
      <c r="AW737" s="62"/>
      <c r="AX737" s="62"/>
      <c r="AY737" s="62"/>
      <c r="AZ737" s="62"/>
    </row>
    <row r="738" spans="1:52" ht="15.75" customHeight="1" x14ac:dyDescent="0.2">
      <c r="A738" s="61"/>
      <c r="B738" s="205"/>
      <c r="C738" s="206"/>
      <c r="D738" s="197"/>
      <c r="E738" s="197"/>
      <c r="F738" s="203"/>
      <c r="G738" s="204"/>
      <c r="H738" s="200"/>
      <c r="M738" s="99"/>
      <c r="N738" s="100"/>
      <c r="O738" s="200"/>
      <c r="T738" s="99"/>
      <c r="U738" s="100"/>
      <c r="V738" s="200"/>
      <c r="AA738" s="99"/>
      <c r="AB738" s="100"/>
      <c r="AC738" s="200"/>
      <c r="AD738" s="200"/>
      <c r="AI738" s="101"/>
      <c r="AJ738" s="100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  <c r="AV738" s="62"/>
      <c r="AW738" s="62"/>
      <c r="AX738" s="62"/>
      <c r="AY738" s="62"/>
      <c r="AZ738" s="62"/>
    </row>
    <row r="739" spans="1:52" ht="15.75" customHeight="1" x14ac:dyDescent="0.2">
      <c r="A739" s="61"/>
      <c r="B739" s="205"/>
      <c r="C739" s="206"/>
      <c r="D739" s="197"/>
      <c r="E739" s="197"/>
      <c r="F739" s="203"/>
      <c r="G739" s="204"/>
      <c r="H739" s="200"/>
      <c r="M739" s="99"/>
      <c r="N739" s="100"/>
      <c r="O739" s="200"/>
      <c r="T739" s="99"/>
      <c r="U739" s="100"/>
      <c r="V739" s="200"/>
      <c r="AA739" s="99"/>
      <c r="AB739" s="100"/>
      <c r="AC739" s="200"/>
      <c r="AD739" s="200"/>
      <c r="AI739" s="101"/>
      <c r="AJ739" s="100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  <c r="AV739" s="62"/>
      <c r="AW739" s="62"/>
      <c r="AX739" s="62"/>
      <c r="AY739" s="62"/>
      <c r="AZ739" s="62"/>
    </row>
    <row r="740" spans="1:52" ht="15.75" customHeight="1" x14ac:dyDescent="0.2">
      <c r="A740" s="61"/>
      <c r="B740" s="205"/>
      <c r="C740" s="206"/>
      <c r="D740" s="197"/>
      <c r="E740" s="197"/>
      <c r="F740" s="203"/>
      <c r="G740" s="204"/>
      <c r="H740" s="200"/>
      <c r="M740" s="99"/>
      <c r="N740" s="100"/>
      <c r="O740" s="200"/>
      <c r="T740" s="99"/>
      <c r="U740" s="100"/>
      <c r="V740" s="200"/>
      <c r="AA740" s="99"/>
      <c r="AB740" s="100"/>
      <c r="AC740" s="200"/>
      <c r="AD740" s="200"/>
      <c r="AI740" s="101"/>
      <c r="AJ740" s="100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  <c r="AV740" s="62"/>
      <c r="AW740" s="62"/>
      <c r="AX740" s="62"/>
      <c r="AY740" s="62"/>
      <c r="AZ740" s="62"/>
    </row>
    <row r="741" spans="1:52" ht="15.75" customHeight="1" x14ac:dyDescent="0.2">
      <c r="A741" s="61"/>
      <c r="B741" s="205"/>
      <c r="C741" s="206"/>
      <c r="D741" s="197"/>
      <c r="E741" s="197"/>
      <c r="F741" s="203"/>
      <c r="G741" s="204"/>
      <c r="H741" s="200"/>
      <c r="M741" s="99"/>
      <c r="N741" s="100"/>
      <c r="O741" s="200"/>
      <c r="T741" s="99"/>
      <c r="U741" s="100"/>
      <c r="V741" s="200"/>
      <c r="AA741" s="99"/>
      <c r="AB741" s="100"/>
      <c r="AC741" s="200"/>
      <c r="AD741" s="200"/>
      <c r="AI741" s="101"/>
      <c r="AJ741" s="100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  <c r="AV741" s="62"/>
      <c r="AW741" s="62"/>
      <c r="AX741" s="62"/>
      <c r="AY741" s="62"/>
      <c r="AZ741" s="62"/>
    </row>
    <row r="742" spans="1:52" ht="15.75" customHeight="1" x14ac:dyDescent="0.2">
      <c r="A742" s="61"/>
      <c r="B742" s="205"/>
      <c r="C742" s="206"/>
      <c r="D742" s="197"/>
      <c r="E742" s="197"/>
      <c r="F742" s="203"/>
      <c r="G742" s="204"/>
      <c r="H742" s="200"/>
      <c r="M742" s="99"/>
      <c r="N742" s="100"/>
      <c r="O742" s="200"/>
      <c r="T742" s="99"/>
      <c r="U742" s="100"/>
      <c r="V742" s="200"/>
      <c r="AA742" s="99"/>
      <c r="AB742" s="100"/>
      <c r="AC742" s="200"/>
      <c r="AD742" s="200"/>
      <c r="AI742" s="101"/>
      <c r="AJ742" s="100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  <c r="AV742" s="62"/>
      <c r="AW742" s="62"/>
      <c r="AX742" s="62"/>
      <c r="AY742" s="62"/>
      <c r="AZ742" s="62"/>
    </row>
    <row r="743" spans="1:52" ht="15.75" customHeight="1" x14ac:dyDescent="0.2">
      <c r="A743" s="61"/>
      <c r="B743" s="205"/>
      <c r="C743" s="206"/>
      <c r="D743" s="197"/>
      <c r="E743" s="197"/>
      <c r="F743" s="203"/>
      <c r="G743" s="204"/>
      <c r="H743" s="200"/>
      <c r="M743" s="99"/>
      <c r="N743" s="100"/>
      <c r="O743" s="200"/>
      <c r="T743" s="99"/>
      <c r="U743" s="100"/>
      <c r="V743" s="200"/>
      <c r="AA743" s="99"/>
      <c r="AB743" s="100"/>
      <c r="AC743" s="200"/>
      <c r="AD743" s="200"/>
      <c r="AI743" s="101"/>
      <c r="AJ743" s="100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  <c r="AV743" s="62"/>
      <c r="AW743" s="62"/>
      <c r="AX743" s="62"/>
      <c r="AY743" s="62"/>
      <c r="AZ743" s="62"/>
    </row>
    <row r="744" spans="1:52" ht="15.75" customHeight="1" x14ac:dyDescent="0.2">
      <c r="A744" s="61"/>
      <c r="B744" s="205"/>
      <c r="C744" s="206"/>
      <c r="D744" s="197"/>
      <c r="E744" s="197"/>
      <c r="F744" s="203"/>
      <c r="G744" s="204"/>
      <c r="H744" s="200"/>
      <c r="M744" s="99"/>
      <c r="N744" s="100"/>
      <c r="O744" s="200"/>
      <c r="T744" s="99"/>
      <c r="U744" s="100"/>
      <c r="V744" s="200"/>
      <c r="AA744" s="99"/>
      <c r="AB744" s="100"/>
      <c r="AC744" s="200"/>
      <c r="AD744" s="200"/>
      <c r="AI744" s="101"/>
      <c r="AJ744" s="100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  <c r="AV744" s="62"/>
      <c r="AW744" s="62"/>
      <c r="AX744" s="62"/>
      <c r="AY744" s="62"/>
      <c r="AZ744" s="62"/>
    </row>
    <row r="745" spans="1:52" ht="15.75" customHeight="1" x14ac:dyDescent="0.2">
      <c r="A745" s="61"/>
      <c r="B745" s="205"/>
      <c r="C745" s="206"/>
      <c r="D745" s="197"/>
      <c r="E745" s="197"/>
      <c r="F745" s="203"/>
      <c r="G745" s="204"/>
      <c r="H745" s="200"/>
      <c r="M745" s="99"/>
      <c r="N745" s="100"/>
      <c r="O745" s="200"/>
      <c r="T745" s="99"/>
      <c r="U745" s="100"/>
      <c r="V745" s="200"/>
      <c r="AA745" s="99"/>
      <c r="AB745" s="100"/>
      <c r="AC745" s="200"/>
      <c r="AD745" s="200"/>
      <c r="AI745" s="101"/>
      <c r="AJ745" s="100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  <c r="AV745" s="62"/>
      <c r="AW745" s="62"/>
      <c r="AX745" s="62"/>
      <c r="AY745" s="62"/>
      <c r="AZ745" s="62"/>
    </row>
    <row r="746" spans="1:52" ht="15.75" customHeight="1" x14ac:dyDescent="0.2">
      <c r="A746" s="61"/>
      <c r="B746" s="205"/>
      <c r="C746" s="206"/>
      <c r="D746" s="197"/>
      <c r="E746" s="197"/>
      <c r="F746" s="203"/>
      <c r="G746" s="204"/>
      <c r="H746" s="200"/>
      <c r="M746" s="99"/>
      <c r="N746" s="100"/>
      <c r="O746" s="200"/>
      <c r="T746" s="99"/>
      <c r="U746" s="100"/>
      <c r="V746" s="200"/>
      <c r="AA746" s="99"/>
      <c r="AB746" s="100"/>
      <c r="AC746" s="200"/>
      <c r="AD746" s="200"/>
      <c r="AI746" s="101"/>
      <c r="AJ746" s="100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  <c r="AV746" s="62"/>
      <c r="AW746" s="62"/>
      <c r="AX746" s="62"/>
      <c r="AY746" s="62"/>
      <c r="AZ746" s="62"/>
    </row>
    <row r="747" spans="1:52" ht="15.75" customHeight="1" x14ac:dyDescent="0.2">
      <c r="A747" s="61"/>
      <c r="B747" s="205"/>
      <c r="C747" s="206"/>
      <c r="D747" s="197"/>
      <c r="E747" s="197"/>
      <c r="F747" s="203"/>
      <c r="G747" s="204"/>
      <c r="H747" s="200"/>
      <c r="M747" s="99"/>
      <c r="N747" s="100"/>
      <c r="O747" s="200"/>
      <c r="T747" s="99"/>
      <c r="U747" s="100"/>
      <c r="V747" s="200"/>
      <c r="AA747" s="99"/>
      <c r="AB747" s="100"/>
      <c r="AC747" s="200"/>
      <c r="AD747" s="200"/>
      <c r="AI747" s="101"/>
      <c r="AJ747" s="100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  <c r="AV747" s="62"/>
      <c r="AW747" s="62"/>
      <c r="AX747" s="62"/>
      <c r="AY747" s="62"/>
      <c r="AZ747" s="62"/>
    </row>
    <row r="748" spans="1:52" ht="15.75" customHeight="1" x14ac:dyDescent="0.2">
      <c r="A748" s="61"/>
      <c r="B748" s="205"/>
      <c r="C748" s="206"/>
      <c r="D748" s="197"/>
      <c r="E748" s="197"/>
      <c r="F748" s="203"/>
      <c r="G748" s="204"/>
      <c r="H748" s="200"/>
      <c r="M748" s="99"/>
      <c r="N748" s="100"/>
      <c r="O748" s="200"/>
      <c r="T748" s="99"/>
      <c r="U748" s="100"/>
      <c r="V748" s="200"/>
      <c r="AA748" s="99"/>
      <c r="AB748" s="100"/>
      <c r="AC748" s="200"/>
      <c r="AD748" s="200"/>
      <c r="AI748" s="101"/>
      <c r="AJ748" s="100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</row>
    <row r="749" spans="1:52" ht="15.75" customHeight="1" x14ac:dyDescent="0.2">
      <c r="A749" s="61"/>
      <c r="B749" s="205"/>
      <c r="C749" s="206"/>
      <c r="D749" s="197"/>
      <c r="E749" s="197"/>
      <c r="F749" s="203"/>
      <c r="G749" s="204"/>
      <c r="H749" s="200"/>
      <c r="M749" s="99"/>
      <c r="N749" s="100"/>
      <c r="O749" s="200"/>
      <c r="T749" s="99"/>
      <c r="U749" s="100"/>
      <c r="V749" s="200"/>
      <c r="AA749" s="99"/>
      <c r="AB749" s="100"/>
      <c r="AC749" s="200"/>
      <c r="AD749" s="200"/>
      <c r="AI749" s="101"/>
      <c r="AJ749" s="100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</row>
    <row r="750" spans="1:52" ht="15.75" customHeight="1" x14ac:dyDescent="0.2">
      <c r="A750" s="61"/>
      <c r="B750" s="205"/>
      <c r="C750" s="206"/>
      <c r="D750" s="197"/>
      <c r="E750" s="197"/>
      <c r="F750" s="203"/>
      <c r="G750" s="204"/>
      <c r="H750" s="200"/>
      <c r="M750" s="99"/>
      <c r="N750" s="100"/>
      <c r="O750" s="200"/>
      <c r="T750" s="99"/>
      <c r="U750" s="100"/>
      <c r="V750" s="200"/>
      <c r="AA750" s="99"/>
      <c r="AB750" s="100"/>
      <c r="AC750" s="200"/>
      <c r="AD750" s="200"/>
      <c r="AI750" s="101"/>
      <c r="AJ750" s="100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</row>
    <row r="751" spans="1:52" ht="15.75" customHeight="1" x14ac:dyDescent="0.2">
      <c r="A751" s="61"/>
      <c r="B751" s="205"/>
      <c r="C751" s="206"/>
      <c r="D751" s="197"/>
      <c r="E751" s="197"/>
      <c r="F751" s="203"/>
      <c r="G751" s="204"/>
      <c r="H751" s="200"/>
      <c r="M751" s="99"/>
      <c r="N751" s="100"/>
      <c r="O751" s="200"/>
      <c r="T751" s="99"/>
      <c r="U751" s="100"/>
      <c r="V751" s="200"/>
      <c r="AA751" s="99"/>
      <c r="AB751" s="100"/>
      <c r="AC751" s="200"/>
      <c r="AD751" s="200"/>
      <c r="AI751" s="101"/>
      <c r="AJ751" s="100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  <c r="AV751" s="62"/>
      <c r="AW751" s="62"/>
      <c r="AX751" s="62"/>
      <c r="AY751" s="62"/>
      <c r="AZ751" s="62"/>
    </row>
    <row r="752" spans="1:52" ht="15.75" customHeight="1" x14ac:dyDescent="0.2">
      <c r="A752" s="61"/>
      <c r="B752" s="205"/>
      <c r="C752" s="206"/>
      <c r="D752" s="197"/>
      <c r="E752" s="197"/>
      <c r="F752" s="203"/>
      <c r="G752" s="204"/>
      <c r="H752" s="200"/>
      <c r="M752" s="99"/>
      <c r="N752" s="100"/>
      <c r="O752" s="200"/>
      <c r="T752" s="99"/>
      <c r="U752" s="100"/>
      <c r="V752" s="200"/>
      <c r="AA752" s="99"/>
      <c r="AB752" s="100"/>
      <c r="AC752" s="200"/>
      <c r="AD752" s="200"/>
      <c r="AI752" s="101"/>
      <c r="AJ752" s="100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  <c r="AV752" s="62"/>
      <c r="AW752" s="62"/>
      <c r="AX752" s="62"/>
      <c r="AY752" s="62"/>
      <c r="AZ752" s="62"/>
    </row>
    <row r="753" spans="1:52" ht="15.75" customHeight="1" x14ac:dyDescent="0.2">
      <c r="A753" s="61"/>
      <c r="B753" s="205"/>
      <c r="C753" s="206"/>
      <c r="D753" s="197"/>
      <c r="E753" s="197"/>
      <c r="F753" s="203"/>
      <c r="G753" s="204"/>
      <c r="H753" s="200"/>
      <c r="M753" s="99"/>
      <c r="N753" s="100"/>
      <c r="O753" s="200"/>
      <c r="T753" s="99"/>
      <c r="U753" s="100"/>
      <c r="V753" s="200"/>
      <c r="AA753" s="99"/>
      <c r="AB753" s="100"/>
      <c r="AC753" s="200"/>
      <c r="AD753" s="200"/>
      <c r="AI753" s="101"/>
      <c r="AJ753" s="100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  <c r="AV753" s="62"/>
      <c r="AW753" s="62"/>
      <c r="AX753" s="62"/>
      <c r="AY753" s="62"/>
      <c r="AZ753" s="62"/>
    </row>
    <row r="754" spans="1:52" ht="15.75" customHeight="1" x14ac:dyDescent="0.2">
      <c r="A754" s="61"/>
      <c r="B754" s="205"/>
      <c r="C754" s="206"/>
      <c r="D754" s="197"/>
      <c r="E754" s="197"/>
      <c r="F754" s="203"/>
      <c r="G754" s="204"/>
      <c r="H754" s="200"/>
      <c r="M754" s="99"/>
      <c r="N754" s="100"/>
      <c r="O754" s="200"/>
      <c r="T754" s="99"/>
      <c r="U754" s="100"/>
      <c r="V754" s="200"/>
      <c r="AA754" s="99"/>
      <c r="AB754" s="100"/>
      <c r="AC754" s="200"/>
      <c r="AD754" s="200"/>
      <c r="AI754" s="101"/>
      <c r="AJ754" s="100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  <c r="AV754" s="62"/>
      <c r="AW754" s="62"/>
      <c r="AX754" s="62"/>
      <c r="AY754" s="62"/>
      <c r="AZ754" s="62"/>
    </row>
    <row r="755" spans="1:52" ht="15.75" customHeight="1" x14ac:dyDescent="0.2">
      <c r="A755" s="61"/>
      <c r="B755" s="205"/>
      <c r="C755" s="206"/>
      <c r="D755" s="197"/>
      <c r="E755" s="197"/>
      <c r="F755" s="203"/>
      <c r="G755" s="204"/>
      <c r="H755" s="200"/>
      <c r="M755" s="99"/>
      <c r="N755" s="100"/>
      <c r="O755" s="200"/>
      <c r="T755" s="99"/>
      <c r="U755" s="100"/>
      <c r="V755" s="200"/>
      <c r="AA755" s="99"/>
      <c r="AB755" s="100"/>
      <c r="AC755" s="200"/>
      <c r="AD755" s="200"/>
      <c r="AI755" s="101"/>
      <c r="AJ755" s="100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  <c r="AV755" s="62"/>
      <c r="AW755" s="62"/>
      <c r="AX755" s="62"/>
      <c r="AY755" s="62"/>
      <c r="AZ755" s="62"/>
    </row>
    <row r="756" spans="1:52" ht="15.75" customHeight="1" x14ac:dyDescent="0.2">
      <c r="A756" s="61"/>
      <c r="B756" s="205"/>
      <c r="C756" s="206"/>
      <c r="D756" s="197"/>
      <c r="E756" s="197"/>
      <c r="F756" s="203"/>
      <c r="G756" s="204"/>
      <c r="H756" s="200"/>
      <c r="M756" s="99"/>
      <c r="N756" s="100"/>
      <c r="O756" s="200"/>
      <c r="T756" s="99"/>
      <c r="U756" s="100"/>
      <c r="V756" s="200"/>
      <c r="AA756" s="99"/>
      <c r="AB756" s="100"/>
      <c r="AC756" s="200"/>
      <c r="AD756" s="200"/>
      <c r="AI756" s="101"/>
      <c r="AJ756" s="100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  <c r="AV756" s="62"/>
      <c r="AW756" s="62"/>
      <c r="AX756" s="62"/>
      <c r="AY756" s="62"/>
      <c r="AZ756" s="62"/>
    </row>
    <row r="757" spans="1:52" ht="15.75" customHeight="1" x14ac:dyDescent="0.2">
      <c r="A757" s="61"/>
      <c r="B757" s="205"/>
      <c r="C757" s="206"/>
      <c r="D757" s="197"/>
      <c r="E757" s="197"/>
      <c r="F757" s="203"/>
      <c r="G757" s="204"/>
      <c r="H757" s="200"/>
      <c r="M757" s="99"/>
      <c r="N757" s="100"/>
      <c r="O757" s="200"/>
      <c r="T757" s="99"/>
      <c r="U757" s="100"/>
      <c r="V757" s="200"/>
      <c r="AA757" s="99"/>
      <c r="AB757" s="100"/>
      <c r="AC757" s="200"/>
      <c r="AD757" s="200"/>
      <c r="AI757" s="101"/>
      <c r="AJ757" s="100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  <c r="AV757" s="62"/>
      <c r="AW757" s="62"/>
      <c r="AX757" s="62"/>
      <c r="AY757" s="62"/>
      <c r="AZ757" s="62"/>
    </row>
    <row r="758" spans="1:52" ht="15.75" customHeight="1" x14ac:dyDescent="0.2">
      <c r="A758" s="61"/>
      <c r="B758" s="205"/>
      <c r="C758" s="206"/>
      <c r="D758" s="197"/>
      <c r="E758" s="197"/>
      <c r="F758" s="203"/>
      <c r="G758" s="204"/>
      <c r="H758" s="200"/>
      <c r="M758" s="99"/>
      <c r="N758" s="100"/>
      <c r="O758" s="200"/>
      <c r="T758" s="99"/>
      <c r="U758" s="100"/>
      <c r="V758" s="200"/>
      <c r="AA758" s="99"/>
      <c r="AB758" s="100"/>
      <c r="AC758" s="200"/>
      <c r="AD758" s="200"/>
      <c r="AI758" s="101"/>
      <c r="AJ758" s="100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  <c r="AV758" s="62"/>
      <c r="AW758" s="62"/>
      <c r="AX758" s="62"/>
      <c r="AY758" s="62"/>
      <c r="AZ758" s="62"/>
    </row>
    <row r="759" spans="1:52" ht="15.75" customHeight="1" x14ac:dyDescent="0.2">
      <c r="A759" s="61"/>
      <c r="B759" s="205"/>
      <c r="C759" s="206"/>
      <c r="D759" s="197"/>
      <c r="E759" s="197"/>
      <c r="F759" s="203"/>
      <c r="G759" s="204"/>
      <c r="H759" s="200"/>
      <c r="M759" s="99"/>
      <c r="N759" s="100"/>
      <c r="O759" s="200"/>
      <c r="T759" s="99"/>
      <c r="U759" s="100"/>
      <c r="V759" s="200"/>
      <c r="AA759" s="99"/>
      <c r="AB759" s="100"/>
      <c r="AC759" s="200"/>
      <c r="AD759" s="200"/>
      <c r="AI759" s="101"/>
      <c r="AJ759" s="100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  <c r="AV759" s="62"/>
      <c r="AW759" s="62"/>
      <c r="AX759" s="62"/>
      <c r="AY759" s="62"/>
      <c r="AZ759" s="62"/>
    </row>
    <row r="760" spans="1:52" ht="15.75" customHeight="1" x14ac:dyDescent="0.2">
      <c r="A760" s="61"/>
      <c r="B760" s="205"/>
      <c r="C760" s="206"/>
      <c r="D760" s="197"/>
      <c r="E760" s="197"/>
      <c r="F760" s="203"/>
      <c r="G760" s="204"/>
      <c r="H760" s="200"/>
      <c r="M760" s="99"/>
      <c r="N760" s="100"/>
      <c r="O760" s="200"/>
      <c r="T760" s="99"/>
      <c r="U760" s="100"/>
      <c r="V760" s="200"/>
      <c r="AA760" s="99"/>
      <c r="AB760" s="100"/>
      <c r="AC760" s="200"/>
      <c r="AD760" s="200"/>
      <c r="AI760" s="101"/>
      <c r="AJ760" s="100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  <c r="AV760" s="62"/>
      <c r="AW760" s="62"/>
      <c r="AX760" s="62"/>
      <c r="AY760" s="62"/>
      <c r="AZ760" s="62"/>
    </row>
    <row r="761" spans="1:52" ht="15.75" customHeight="1" x14ac:dyDescent="0.2">
      <c r="A761" s="61"/>
      <c r="B761" s="205"/>
      <c r="C761" s="206"/>
      <c r="D761" s="197"/>
      <c r="E761" s="197"/>
      <c r="F761" s="203"/>
      <c r="G761" s="204"/>
      <c r="H761" s="200"/>
      <c r="M761" s="99"/>
      <c r="N761" s="100"/>
      <c r="O761" s="200"/>
      <c r="T761" s="99"/>
      <c r="U761" s="100"/>
      <c r="V761" s="200"/>
      <c r="AA761" s="99"/>
      <c r="AB761" s="100"/>
      <c r="AC761" s="200"/>
      <c r="AD761" s="200"/>
      <c r="AI761" s="101"/>
      <c r="AJ761" s="100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  <c r="AV761" s="62"/>
      <c r="AW761" s="62"/>
      <c r="AX761" s="62"/>
      <c r="AY761" s="62"/>
      <c r="AZ761" s="62"/>
    </row>
    <row r="762" spans="1:52" ht="15.75" customHeight="1" x14ac:dyDescent="0.2">
      <c r="A762" s="61"/>
      <c r="B762" s="205"/>
      <c r="C762" s="206"/>
      <c r="D762" s="197"/>
      <c r="E762" s="197"/>
      <c r="F762" s="203"/>
      <c r="G762" s="204"/>
      <c r="H762" s="200"/>
      <c r="M762" s="99"/>
      <c r="N762" s="100"/>
      <c r="O762" s="200"/>
      <c r="T762" s="99"/>
      <c r="U762" s="100"/>
      <c r="V762" s="200"/>
      <c r="AA762" s="99"/>
      <c r="AB762" s="100"/>
      <c r="AC762" s="200"/>
      <c r="AD762" s="200"/>
      <c r="AI762" s="101"/>
      <c r="AJ762" s="100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  <c r="AV762" s="62"/>
      <c r="AW762" s="62"/>
      <c r="AX762" s="62"/>
      <c r="AY762" s="62"/>
      <c r="AZ762" s="62"/>
    </row>
    <row r="763" spans="1:52" ht="15.75" customHeight="1" x14ac:dyDescent="0.2">
      <c r="A763" s="61"/>
      <c r="B763" s="205"/>
      <c r="C763" s="206"/>
      <c r="D763" s="197"/>
      <c r="E763" s="197"/>
      <c r="F763" s="203"/>
      <c r="G763" s="204"/>
      <c r="H763" s="200"/>
      <c r="M763" s="99"/>
      <c r="N763" s="100"/>
      <c r="O763" s="200"/>
      <c r="T763" s="99"/>
      <c r="U763" s="100"/>
      <c r="V763" s="200"/>
      <c r="AA763" s="99"/>
      <c r="AB763" s="100"/>
      <c r="AC763" s="200"/>
      <c r="AD763" s="200"/>
      <c r="AI763" s="101"/>
      <c r="AJ763" s="100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  <c r="AV763" s="62"/>
      <c r="AW763" s="62"/>
      <c r="AX763" s="62"/>
      <c r="AY763" s="62"/>
      <c r="AZ763" s="62"/>
    </row>
    <row r="764" spans="1:52" ht="15.75" customHeight="1" x14ac:dyDescent="0.2">
      <c r="A764" s="61"/>
      <c r="B764" s="205"/>
      <c r="C764" s="206"/>
      <c r="D764" s="197"/>
      <c r="E764" s="197"/>
      <c r="F764" s="203"/>
      <c r="G764" s="204"/>
      <c r="H764" s="200"/>
      <c r="M764" s="99"/>
      <c r="N764" s="100"/>
      <c r="O764" s="200"/>
      <c r="T764" s="99"/>
      <c r="U764" s="100"/>
      <c r="V764" s="200"/>
      <c r="AA764" s="99"/>
      <c r="AB764" s="100"/>
      <c r="AC764" s="200"/>
      <c r="AD764" s="200"/>
      <c r="AI764" s="101"/>
      <c r="AJ764" s="100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  <c r="AV764" s="62"/>
      <c r="AW764" s="62"/>
      <c r="AX764" s="62"/>
      <c r="AY764" s="62"/>
      <c r="AZ764" s="62"/>
    </row>
    <row r="765" spans="1:52" ht="15.75" customHeight="1" x14ac:dyDescent="0.2">
      <c r="A765" s="61"/>
      <c r="B765" s="205"/>
      <c r="C765" s="206"/>
      <c r="D765" s="197"/>
      <c r="E765" s="197"/>
      <c r="F765" s="203"/>
      <c r="G765" s="204"/>
      <c r="H765" s="200"/>
      <c r="M765" s="99"/>
      <c r="N765" s="100"/>
      <c r="O765" s="200"/>
      <c r="T765" s="99"/>
      <c r="U765" s="100"/>
      <c r="V765" s="200"/>
      <c r="AA765" s="99"/>
      <c r="AB765" s="100"/>
      <c r="AC765" s="200"/>
      <c r="AD765" s="200"/>
      <c r="AI765" s="101"/>
      <c r="AJ765" s="100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  <c r="AV765" s="62"/>
      <c r="AW765" s="62"/>
      <c r="AX765" s="62"/>
      <c r="AY765" s="62"/>
      <c r="AZ765" s="62"/>
    </row>
    <row r="766" spans="1:52" ht="15.75" customHeight="1" x14ac:dyDescent="0.2">
      <c r="A766" s="61"/>
      <c r="B766" s="205"/>
      <c r="C766" s="206"/>
      <c r="D766" s="197"/>
      <c r="E766" s="197"/>
      <c r="F766" s="203"/>
      <c r="G766" s="204"/>
      <c r="H766" s="200"/>
      <c r="M766" s="99"/>
      <c r="N766" s="100"/>
      <c r="O766" s="200"/>
      <c r="T766" s="99"/>
      <c r="U766" s="100"/>
      <c r="V766" s="200"/>
      <c r="AA766" s="99"/>
      <c r="AB766" s="100"/>
      <c r="AC766" s="200"/>
      <c r="AD766" s="200"/>
      <c r="AI766" s="101"/>
      <c r="AJ766" s="100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  <c r="AV766" s="62"/>
      <c r="AW766" s="62"/>
      <c r="AX766" s="62"/>
      <c r="AY766" s="62"/>
      <c r="AZ766" s="62"/>
    </row>
    <row r="767" spans="1:52" ht="15.75" customHeight="1" x14ac:dyDescent="0.2">
      <c r="A767" s="61"/>
      <c r="B767" s="205"/>
      <c r="C767" s="206"/>
      <c r="D767" s="197"/>
      <c r="E767" s="197"/>
      <c r="F767" s="203"/>
      <c r="G767" s="204"/>
      <c r="H767" s="200"/>
      <c r="M767" s="99"/>
      <c r="N767" s="100"/>
      <c r="O767" s="200"/>
      <c r="T767" s="99"/>
      <c r="U767" s="100"/>
      <c r="V767" s="200"/>
      <c r="AA767" s="99"/>
      <c r="AB767" s="100"/>
      <c r="AC767" s="200"/>
      <c r="AD767" s="200"/>
      <c r="AI767" s="101"/>
      <c r="AJ767" s="100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  <c r="AV767" s="62"/>
      <c r="AW767" s="62"/>
      <c r="AX767" s="62"/>
      <c r="AY767" s="62"/>
      <c r="AZ767" s="62"/>
    </row>
    <row r="768" spans="1:52" ht="15.75" customHeight="1" x14ac:dyDescent="0.2">
      <c r="A768" s="61"/>
      <c r="B768" s="205"/>
      <c r="C768" s="206"/>
      <c r="D768" s="197"/>
      <c r="E768" s="197"/>
      <c r="F768" s="203"/>
      <c r="G768" s="204"/>
      <c r="H768" s="200"/>
      <c r="M768" s="99"/>
      <c r="N768" s="100"/>
      <c r="O768" s="200"/>
      <c r="T768" s="99"/>
      <c r="U768" s="100"/>
      <c r="V768" s="200"/>
      <c r="AA768" s="99"/>
      <c r="AB768" s="100"/>
      <c r="AC768" s="200"/>
      <c r="AD768" s="200"/>
      <c r="AI768" s="101"/>
      <c r="AJ768" s="100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  <c r="AV768" s="62"/>
      <c r="AW768" s="62"/>
      <c r="AX768" s="62"/>
      <c r="AY768" s="62"/>
      <c r="AZ768" s="62"/>
    </row>
    <row r="769" spans="1:52" ht="15.75" customHeight="1" x14ac:dyDescent="0.2">
      <c r="A769" s="61"/>
      <c r="B769" s="205"/>
      <c r="C769" s="206"/>
      <c r="D769" s="197"/>
      <c r="E769" s="197"/>
      <c r="F769" s="203"/>
      <c r="G769" s="204"/>
      <c r="H769" s="200"/>
      <c r="M769" s="99"/>
      <c r="N769" s="100"/>
      <c r="O769" s="200"/>
      <c r="T769" s="99"/>
      <c r="U769" s="100"/>
      <c r="V769" s="200"/>
      <c r="AA769" s="99"/>
      <c r="AB769" s="100"/>
      <c r="AC769" s="200"/>
      <c r="AD769" s="200"/>
      <c r="AI769" s="101"/>
      <c r="AJ769" s="100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  <c r="AV769" s="62"/>
      <c r="AW769" s="62"/>
      <c r="AX769" s="62"/>
      <c r="AY769" s="62"/>
      <c r="AZ769" s="62"/>
    </row>
    <row r="770" spans="1:52" ht="15.75" customHeight="1" x14ac:dyDescent="0.2">
      <c r="A770" s="61"/>
      <c r="B770" s="205"/>
      <c r="C770" s="206"/>
      <c r="D770" s="197"/>
      <c r="E770" s="197"/>
      <c r="F770" s="203"/>
      <c r="G770" s="204"/>
      <c r="H770" s="200"/>
      <c r="M770" s="99"/>
      <c r="N770" s="100"/>
      <c r="O770" s="200"/>
      <c r="T770" s="99"/>
      <c r="U770" s="100"/>
      <c r="V770" s="200"/>
      <c r="AA770" s="99"/>
      <c r="AB770" s="100"/>
      <c r="AC770" s="200"/>
      <c r="AD770" s="200"/>
      <c r="AI770" s="101"/>
      <c r="AJ770" s="100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  <c r="AV770" s="62"/>
      <c r="AW770" s="62"/>
      <c r="AX770" s="62"/>
      <c r="AY770" s="62"/>
      <c r="AZ770" s="62"/>
    </row>
    <row r="771" spans="1:52" ht="15.75" customHeight="1" x14ac:dyDescent="0.2">
      <c r="A771" s="61"/>
      <c r="B771" s="205"/>
      <c r="C771" s="206"/>
      <c r="D771" s="197"/>
      <c r="E771" s="197"/>
      <c r="F771" s="203"/>
      <c r="G771" s="204"/>
      <c r="H771" s="200"/>
      <c r="M771" s="99"/>
      <c r="N771" s="100"/>
      <c r="O771" s="200"/>
      <c r="T771" s="99"/>
      <c r="U771" s="100"/>
      <c r="V771" s="200"/>
      <c r="AA771" s="99"/>
      <c r="AB771" s="100"/>
      <c r="AC771" s="200"/>
      <c r="AD771" s="200"/>
      <c r="AI771" s="101"/>
      <c r="AJ771" s="100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  <c r="AV771" s="62"/>
      <c r="AW771" s="62"/>
      <c r="AX771" s="62"/>
      <c r="AY771" s="62"/>
      <c r="AZ771" s="62"/>
    </row>
    <row r="772" spans="1:52" ht="15.75" customHeight="1" x14ac:dyDescent="0.2">
      <c r="A772" s="61"/>
      <c r="B772" s="205"/>
      <c r="C772" s="206"/>
      <c r="D772" s="197"/>
      <c r="E772" s="197"/>
      <c r="F772" s="203"/>
      <c r="G772" s="204"/>
      <c r="H772" s="200"/>
      <c r="M772" s="99"/>
      <c r="N772" s="100"/>
      <c r="O772" s="200"/>
      <c r="T772" s="99"/>
      <c r="U772" s="100"/>
      <c r="V772" s="200"/>
      <c r="AA772" s="99"/>
      <c r="AB772" s="100"/>
      <c r="AC772" s="200"/>
      <c r="AD772" s="200"/>
      <c r="AI772" s="101"/>
      <c r="AJ772" s="100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  <c r="AV772" s="62"/>
      <c r="AW772" s="62"/>
      <c r="AX772" s="62"/>
      <c r="AY772" s="62"/>
      <c r="AZ772" s="62"/>
    </row>
    <row r="773" spans="1:52" ht="15.75" customHeight="1" x14ac:dyDescent="0.2">
      <c r="A773" s="61"/>
      <c r="B773" s="205"/>
      <c r="C773" s="206"/>
      <c r="D773" s="197"/>
      <c r="E773" s="197"/>
      <c r="F773" s="203"/>
      <c r="G773" s="204"/>
      <c r="H773" s="200"/>
      <c r="M773" s="99"/>
      <c r="N773" s="100"/>
      <c r="O773" s="200"/>
      <c r="T773" s="99"/>
      <c r="U773" s="100"/>
      <c r="V773" s="200"/>
      <c r="AA773" s="99"/>
      <c r="AB773" s="100"/>
      <c r="AC773" s="200"/>
      <c r="AD773" s="200"/>
      <c r="AI773" s="101"/>
      <c r="AJ773" s="100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  <c r="AV773" s="62"/>
      <c r="AW773" s="62"/>
      <c r="AX773" s="62"/>
      <c r="AY773" s="62"/>
      <c r="AZ773" s="62"/>
    </row>
    <row r="774" spans="1:52" ht="15.75" customHeight="1" x14ac:dyDescent="0.2">
      <c r="A774" s="61"/>
      <c r="B774" s="205"/>
      <c r="C774" s="206"/>
      <c r="D774" s="197"/>
      <c r="E774" s="197"/>
      <c r="F774" s="203"/>
      <c r="G774" s="204"/>
      <c r="H774" s="200"/>
      <c r="M774" s="99"/>
      <c r="N774" s="100"/>
      <c r="O774" s="200"/>
      <c r="T774" s="99"/>
      <c r="U774" s="100"/>
      <c r="V774" s="200"/>
      <c r="AA774" s="99"/>
      <c r="AB774" s="100"/>
      <c r="AC774" s="200"/>
      <c r="AD774" s="200"/>
      <c r="AI774" s="101"/>
      <c r="AJ774" s="100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  <c r="AV774" s="62"/>
      <c r="AW774" s="62"/>
      <c r="AX774" s="62"/>
      <c r="AY774" s="62"/>
      <c r="AZ774" s="62"/>
    </row>
    <row r="775" spans="1:52" ht="15.75" customHeight="1" x14ac:dyDescent="0.2">
      <c r="A775" s="61"/>
      <c r="B775" s="205"/>
      <c r="C775" s="206"/>
      <c r="D775" s="197"/>
      <c r="E775" s="197"/>
      <c r="F775" s="203"/>
      <c r="G775" s="204"/>
      <c r="H775" s="200"/>
      <c r="M775" s="99"/>
      <c r="N775" s="100"/>
      <c r="O775" s="200"/>
      <c r="T775" s="99"/>
      <c r="U775" s="100"/>
      <c r="V775" s="200"/>
      <c r="AA775" s="99"/>
      <c r="AB775" s="100"/>
      <c r="AC775" s="200"/>
      <c r="AD775" s="200"/>
      <c r="AI775" s="101"/>
      <c r="AJ775" s="100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  <c r="AV775" s="62"/>
      <c r="AW775" s="62"/>
      <c r="AX775" s="62"/>
      <c r="AY775" s="62"/>
      <c r="AZ775" s="62"/>
    </row>
    <row r="776" spans="1:52" ht="15.75" customHeight="1" x14ac:dyDescent="0.2">
      <c r="A776" s="61"/>
      <c r="B776" s="205"/>
      <c r="C776" s="206"/>
      <c r="D776" s="197"/>
      <c r="E776" s="197"/>
      <c r="F776" s="203"/>
      <c r="G776" s="204"/>
      <c r="H776" s="200"/>
      <c r="M776" s="99"/>
      <c r="N776" s="100"/>
      <c r="O776" s="200"/>
      <c r="T776" s="99"/>
      <c r="U776" s="100"/>
      <c r="V776" s="200"/>
      <c r="AA776" s="99"/>
      <c r="AB776" s="100"/>
      <c r="AC776" s="200"/>
      <c r="AD776" s="200"/>
      <c r="AI776" s="101"/>
      <c r="AJ776" s="100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  <c r="AV776" s="62"/>
      <c r="AW776" s="62"/>
      <c r="AX776" s="62"/>
      <c r="AY776" s="62"/>
      <c r="AZ776" s="62"/>
    </row>
    <row r="777" spans="1:52" ht="15.75" customHeight="1" x14ac:dyDescent="0.2">
      <c r="A777" s="61"/>
      <c r="B777" s="205"/>
      <c r="C777" s="206"/>
      <c r="D777" s="197"/>
      <c r="E777" s="197"/>
      <c r="F777" s="203"/>
      <c r="G777" s="204"/>
      <c r="H777" s="200"/>
      <c r="M777" s="99"/>
      <c r="N777" s="100"/>
      <c r="O777" s="200"/>
      <c r="T777" s="99"/>
      <c r="U777" s="100"/>
      <c r="V777" s="200"/>
      <c r="AA777" s="99"/>
      <c r="AB777" s="100"/>
      <c r="AC777" s="200"/>
      <c r="AD777" s="200"/>
      <c r="AI777" s="101"/>
      <c r="AJ777" s="100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</row>
    <row r="778" spans="1:52" ht="15.75" customHeight="1" x14ac:dyDescent="0.2">
      <c r="A778" s="61"/>
      <c r="B778" s="205"/>
      <c r="C778" s="206"/>
      <c r="D778" s="197"/>
      <c r="E778" s="197"/>
      <c r="F778" s="203"/>
      <c r="G778" s="204"/>
      <c r="H778" s="200"/>
      <c r="M778" s="99"/>
      <c r="N778" s="100"/>
      <c r="O778" s="200"/>
      <c r="T778" s="99"/>
      <c r="U778" s="100"/>
      <c r="V778" s="200"/>
      <c r="AA778" s="99"/>
      <c r="AB778" s="100"/>
      <c r="AC778" s="200"/>
      <c r="AD778" s="200"/>
      <c r="AI778" s="101"/>
      <c r="AJ778" s="100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</row>
    <row r="779" spans="1:52" ht="15.75" customHeight="1" x14ac:dyDescent="0.2">
      <c r="A779" s="61"/>
      <c r="B779" s="205"/>
      <c r="C779" s="206"/>
      <c r="D779" s="197"/>
      <c r="E779" s="197"/>
      <c r="F779" s="203"/>
      <c r="G779" s="204"/>
      <c r="H779" s="200"/>
      <c r="M779" s="99"/>
      <c r="N779" s="100"/>
      <c r="O779" s="200"/>
      <c r="T779" s="99"/>
      <c r="U779" s="100"/>
      <c r="V779" s="200"/>
      <c r="AA779" s="99"/>
      <c r="AB779" s="100"/>
      <c r="AC779" s="200"/>
      <c r="AD779" s="200"/>
      <c r="AI779" s="101"/>
      <c r="AJ779" s="100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</row>
    <row r="780" spans="1:52" ht="15.75" customHeight="1" x14ac:dyDescent="0.2">
      <c r="A780" s="61"/>
      <c r="B780" s="205"/>
      <c r="C780" s="206"/>
      <c r="D780" s="197"/>
      <c r="E780" s="197"/>
      <c r="F780" s="203"/>
      <c r="G780" s="204"/>
      <c r="H780" s="200"/>
      <c r="M780" s="99"/>
      <c r="N780" s="100"/>
      <c r="O780" s="200"/>
      <c r="T780" s="99"/>
      <c r="U780" s="100"/>
      <c r="V780" s="200"/>
      <c r="AA780" s="99"/>
      <c r="AB780" s="100"/>
      <c r="AC780" s="200"/>
      <c r="AD780" s="200"/>
      <c r="AI780" s="101"/>
      <c r="AJ780" s="100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  <c r="AV780" s="62"/>
      <c r="AW780" s="62"/>
      <c r="AX780" s="62"/>
      <c r="AY780" s="62"/>
      <c r="AZ780" s="62"/>
    </row>
    <row r="781" spans="1:52" ht="15.75" customHeight="1" x14ac:dyDescent="0.2">
      <c r="A781" s="61"/>
      <c r="B781" s="205"/>
      <c r="C781" s="206"/>
      <c r="D781" s="197"/>
      <c r="E781" s="197"/>
      <c r="F781" s="203"/>
      <c r="G781" s="204"/>
      <c r="H781" s="200"/>
      <c r="M781" s="99"/>
      <c r="N781" s="100"/>
      <c r="O781" s="200"/>
      <c r="T781" s="99"/>
      <c r="U781" s="100"/>
      <c r="V781" s="200"/>
      <c r="AA781" s="99"/>
      <c r="AB781" s="100"/>
      <c r="AC781" s="200"/>
      <c r="AD781" s="200"/>
      <c r="AI781" s="101"/>
      <c r="AJ781" s="100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  <c r="AV781" s="62"/>
      <c r="AW781" s="62"/>
      <c r="AX781" s="62"/>
      <c r="AY781" s="62"/>
      <c r="AZ781" s="62"/>
    </row>
    <row r="782" spans="1:52" ht="15.75" customHeight="1" x14ac:dyDescent="0.2">
      <c r="A782" s="61"/>
      <c r="B782" s="205"/>
      <c r="C782" s="206"/>
      <c r="D782" s="197"/>
      <c r="E782" s="197"/>
      <c r="F782" s="203"/>
      <c r="G782" s="204"/>
      <c r="H782" s="200"/>
      <c r="M782" s="99"/>
      <c r="N782" s="100"/>
      <c r="O782" s="200"/>
      <c r="T782" s="99"/>
      <c r="U782" s="100"/>
      <c r="V782" s="200"/>
      <c r="AA782" s="99"/>
      <c r="AB782" s="100"/>
      <c r="AC782" s="200"/>
      <c r="AD782" s="200"/>
      <c r="AI782" s="101"/>
      <c r="AJ782" s="100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  <c r="AV782" s="62"/>
      <c r="AW782" s="62"/>
      <c r="AX782" s="62"/>
      <c r="AY782" s="62"/>
      <c r="AZ782" s="62"/>
    </row>
    <row r="783" spans="1:52" ht="15.75" customHeight="1" x14ac:dyDescent="0.2">
      <c r="A783" s="61"/>
      <c r="B783" s="205"/>
      <c r="C783" s="206"/>
      <c r="D783" s="197"/>
      <c r="E783" s="197"/>
      <c r="F783" s="203"/>
      <c r="G783" s="204"/>
      <c r="H783" s="200"/>
      <c r="M783" s="99"/>
      <c r="N783" s="100"/>
      <c r="O783" s="200"/>
      <c r="T783" s="99"/>
      <c r="U783" s="100"/>
      <c r="V783" s="200"/>
      <c r="AA783" s="99"/>
      <c r="AB783" s="100"/>
      <c r="AC783" s="200"/>
      <c r="AD783" s="200"/>
      <c r="AI783" s="101"/>
      <c r="AJ783" s="100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  <c r="AV783" s="62"/>
      <c r="AW783" s="62"/>
      <c r="AX783" s="62"/>
      <c r="AY783" s="62"/>
      <c r="AZ783" s="62"/>
    </row>
    <row r="784" spans="1:52" ht="15.75" customHeight="1" x14ac:dyDescent="0.2">
      <c r="A784" s="61"/>
      <c r="B784" s="205"/>
      <c r="C784" s="206"/>
      <c r="D784" s="197"/>
      <c r="E784" s="197"/>
      <c r="F784" s="203"/>
      <c r="G784" s="204"/>
      <c r="H784" s="200"/>
      <c r="M784" s="99"/>
      <c r="N784" s="100"/>
      <c r="O784" s="200"/>
      <c r="T784" s="99"/>
      <c r="U784" s="100"/>
      <c r="V784" s="200"/>
      <c r="AA784" s="99"/>
      <c r="AB784" s="100"/>
      <c r="AC784" s="200"/>
      <c r="AD784" s="200"/>
      <c r="AI784" s="101"/>
      <c r="AJ784" s="100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  <c r="AV784" s="62"/>
      <c r="AW784" s="62"/>
      <c r="AX784" s="62"/>
      <c r="AY784" s="62"/>
      <c r="AZ784" s="62"/>
    </row>
    <row r="785" spans="1:52" ht="15.75" customHeight="1" x14ac:dyDescent="0.2">
      <c r="A785" s="61"/>
      <c r="B785" s="205"/>
      <c r="C785" s="206"/>
      <c r="D785" s="197"/>
      <c r="E785" s="197"/>
      <c r="F785" s="203"/>
      <c r="G785" s="204"/>
      <c r="H785" s="200"/>
      <c r="M785" s="99"/>
      <c r="N785" s="100"/>
      <c r="O785" s="200"/>
      <c r="T785" s="99"/>
      <c r="U785" s="100"/>
      <c r="V785" s="200"/>
      <c r="AA785" s="99"/>
      <c r="AB785" s="100"/>
      <c r="AC785" s="200"/>
      <c r="AD785" s="200"/>
      <c r="AI785" s="101"/>
      <c r="AJ785" s="100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  <c r="AV785" s="62"/>
      <c r="AW785" s="62"/>
      <c r="AX785" s="62"/>
      <c r="AY785" s="62"/>
      <c r="AZ785" s="62"/>
    </row>
    <row r="786" spans="1:52" ht="15.75" customHeight="1" x14ac:dyDescent="0.2">
      <c r="A786" s="61"/>
      <c r="B786" s="205"/>
      <c r="C786" s="206"/>
      <c r="D786" s="197"/>
      <c r="E786" s="197"/>
      <c r="F786" s="203"/>
      <c r="G786" s="204"/>
      <c r="H786" s="200"/>
      <c r="M786" s="99"/>
      <c r="N786" s="100"/>
      <c r="O786" s="200"/>
      <c r="T786" s="99"/>
      <c r="U786" s="100"/>
      <c r="V786" s="200"/>
      <c r="AA786" s="99"/>
      <c r="AB786" s="100"/>
      <c r="AC786" s="200"/>
      <c r="AD786" s="200"/>
      <c r="AI786" s="101"/>
      <c r="AJ786" s="100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  <c r="AV786" s="62"/>
      <c r="AW786" s="62"/>
      <c r="AX786" s="62"/>
      <c r="AY786" s="62"/>
      <c r="AZ786" s="62"/>
    </row>
    <row r="787" spans="1:52" ht="15.75" customHeight="1" x14ac:dyDescent="0.2">
      <c r="A787" s="61"/>
      <c r="B787" s="205"/>
      <c r="C787" s="206"/>
      <c r="D787" s="197"/>
      <c r="E787" s="197"/>
      <c r="F787" s="203"/>
      <c r="G787" s="204"/>
      <c r="H787" s="200"/>
      <c r="M787" s="99"/>
      <c r="N787" s="100"/>
      <c r="O787" s="200"/>
      <c r="T787" s="99"/>
      <c r="U787" s="100"/>
      <c r="V787" s="200"/>
      <c r="AA787" s="99"/>
      <c r="AB787" s="100"/>
      <c r="AC787" s="200"/>
      <c r="AD787" s="200"/>
      <c r="AI787" s="101"/>
      <c r="AJ787" s="100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  <c r="AV787" s="62"/>
      <c r="AW787" s="62"/>
      <c r="AX787" s="62"/>
      <c r="AY787" s="62"/>
      <c r="AZ787" s="62"/>
    </row>
    <row r="788" spans="1:52" ht="15.75" customHeight="1" x14ac:dyDescent="0.2">
      <c r="A788" s="61"/>
      <c r="B788" s="205"/>
      <c r="C788" s="206"/>
      <c r="D788" s="197"/>
      <c r="E788" s="197"/>
      <c r="F788" s="203"/>
      <c r="G788" s="204"/>
      <c r="H788" s="200"/>
      <c r="M788" s="99"/>
      <c r="N788" s="100"/>
      <c r="O788" s="200"/>
      <c r="T788" s="99"/>
      <c r="U788" s="100"/>
      <c r="V788" s="200"/>
      <c r="AA788" s="99"/>
      <c r="AB788" s="100"/>
      <c r="AC788" s="200"/>
      <c r="AD788" s="200"/>
      <c r="AI788" s="101"/>
      <c r="AJ788" s="100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  <c r="AV788" s="62"/>
      <c r="AW788" s="62"/>
      <c r="AX788" s="62"/>
      <c r="AY788" s="62"/>
      <c r="AZ788" s="62"/>
    </row>
    <row r="789" spans="1:52" ht="15.75" customHeight="1" x14ac:dyDescent="0.2">
      <c r="A789" s="61"/>
      <c r="B789" s="205"/>
      <c r="C789" s="206"/>
      <c r="D789" s="197"/>
      <c r="E789" s="197"/>
      <c r="F789" s="203"/>
      <c r="G789" s="204"/>
      <c r="H789" s="200"/>
      <c r="M789" s="99"/>
      <c r="N789" s="100"/>
      <c r="O789" s="200"/>
      <c r="T789" s="99"/>
      <c r="U789" s="100"/>
      <c r="V789" s="200"/>
      <c r="AA789" s="99"/>
      <c r="AB789" s="100"/>
      <c r="AC789" s="200"/>
      <c r="AD789" s="200"/>
      <c r="AI789" s="101"/>
      <c r="AJ789" s="100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  <c r="AV789" s="62"/>
      <c r="AW789" s="62"/>
      <c r="AX789" s="62"/>
      <c r="AY789" s="62"/>
      <c r="AZ789" s="62"/>
    </row>
    <row r="790" spans="1:52" ht="15.75" customHeight="1" x14ac:dyDescent="0.2">
      <c r="A790" s="61"/>
      <c r="B790" s="205"/>
      <c r="C790" s="206"/>
      <c r="D790" s="197"/>
      <c r="E790" s="197"/>
      <c r="F790" s="203"/>
      <c r="G790" s="204"/>
      <c r="H790" s="200"/>
      <c r="M790" s="99"/>
      <c r="N790" s="100"/>
      <c r="O790" s="200"/>
      <c r="T790" s="99"/>
      <c r="U790" s="100"/>
      <c r="V790" s="200"/>
      <c r="AA790" s="99"/>
      <c r="AB790" s="100"/>
      <c r="AC790" s="200"/>
      <c r="AD790" s="200"/>
      <c r="AI790" s="101"/>
      <c r="AJ790" s="100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  <c r="AV790" s="62"/>
      <c r="AW790" s="62"/>
      <c r="AX790" s="62"/>
      <c r="AY790" s="62"/>
      <c r="AZ790" s="62"/>
    </row>
    <row r="791" spans="1:52" ht="15.75" customHeight="1" x14ac:dyDescent="0.2">
      <c r="A791" s="61"/>
      <c r="B791" s="205"/>
      <c r="C791" s="206"/>
      <c r="D791" s="197"/>
      <c r="E791" s="197"/>
      <c r="F791" s="203"/>
      <c r="G791" s="204"/>
      <c r="H791" s="200"/>
      <c r="M791" s="99"/>
      <c r="N791" s="100"/>
      <c r="O791" s="200"/>
      <c r="T791" s="99"/>
      <c r="U791" s="100"/>
      <c r="V791" s="200"/>
      <c r="AA791" s="99"/>
      <c r="AB791" s="100"/>
      <c r="AC791" s="200"/>
      <c r="AD791" s="200"/>
      <c r="AI791" s="101"/>
      <c r="AJ791" s="100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  <c r="AV791" s="62"/>
      <c r="AW791" s="62"/>
      <c r="AX791" s="62"/>
      <c r="AY791" s="62"/>
      <c r="AZ791" s="62"/>
    </row>
    <row r="792" spans="1:52" ht="15.75" customHeight="1" x14ac:dyDescent="0.2">
      <c r="A792" s="61"/>
      <c r="B792" s="205"/>
      <c r="C792" s="206"/>
      <c r="D792" s="197"/>
      <c r="E792" s="197"/>
      <c r="F792" s="203"/>
      <c r="G792" s="204"/>
      <c r="H792" s="200"/>
      <c r="M792" s="99"/>
      <c r="N792" s="100"/>
      <c r="O792" s="200"/>
      <c r="T792" s="99"/>
      <c r="U792" s="100"/>
      <c r="V792" s="200"/>
      <c r="AA792" s="99"/>
      <c r="AB792" s="100"/>
      <c r="AC792" s="200"/>
      <c r="AD792" s="200"/>
      <c r="AI792" s="101"/>
      <c r="AJ792" s="100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  <c r="AV792" s="62"/>
      <c r="AW792" s="62"/>
      <c r="AX792" s="62"/>
      <c r="AY792" s="62"/>
      <c r="AZ792" s="62"/>
    </row>
    <row r="793" spans="1:52" ht="15.75" customHeight="1" x14ac:dyDescent="0.2">
      <c r="A793" s="61"/>
      <c r="B793" s="205"/>
      <c r="C793" s="206"/>
      <c r="D793" s="197"/>
      <c r="E793" s="197"/>
      <c r="F793" s="203"/>
      <c r="G793" s="204"/>
      <c r="H793" s="200"/>
      <c r="M793" s="99"/>
      <c r="N793" s="100"/>
      <c r="O793" s="200"/>
      <c r="T793" s="99"/>
      <c r="U793" s="100"/>
      <c r="V793" s="200"/>
      <c r="AA793" s="99"/>
      <c r="AB793" s="100"/>
      <c r="AC793" s="200"/>
      <c r="AD793" s="200"/>
      <c r="AI793" s="101"/>
      <c r="AJ793" s="100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  <c r="AV793" s="62"/>
      <c r="AW793" s="62"/>
      <c r="AX793" s="62"/>
      <c r="AY793" s="62"/>
      <c r="AZ793" s="62"/>
    </row>
    <row r="794" spans="1:52" ht="15.75" customHeight="1" x14ac:dyDescent="0.2">
      <c r="A794" s="61"/>
      <c r="B794" s="205"/>
      <c r="C794" s="206"/>
      <c r="D794" s="197"/>
      <c r="E794" s="197"/>
      <c r="F794" s="203"/>
      <c r="G794" s="204"/>
      <c r="H794" s="200"/>
      <c r="M794" s="99"/>
      <c r="N794" s="100"/>
      <c r="O794" s="200"/>
      <c r="T794" s="99"/>
      <c r="U794" s="100"/>
      <c r="V794" s="200"/>
      <c r="AA794" s="99"/>
      <c r="AB794" s="100"/>
      <c r="AC794" s="200"/>
      <c r="AD794" s="200"/>
      <c r="AI794" s="101"/>
      <c r="AJ794" s="100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  <c r="AV794" s="62"/>
      <c r="AW794" s="62"/>
      <c r="AX794" s="62"/>
      <c r="AY794" s="62"/>
      <c r="AZ794" s="62"/>
    </row>
    <row r="795" spans="1:52" ht="15.75" customHeight="1" x14ac:dyDescent="0.2">
      <c r="A795" s="61"/>
      <c r="B795" s="205"/>
      <c r="C795" s="206"/>
      <c r="D795" s="197"/>
      <c r="E795" s="197"/>
      <c r="F795" s="203"/>
      <c r="G795" s="204"/>
      <c r="H795" s="200"/>
      <c r="M795" s="99"/>
      <c r="N795" s="100"/>
      <c r="O795" s="200"/>
      <c r="T795" s="99"/>
      <c r="U795" s="100"/>
      <c r="V795" s="200"/>
      <c r="AA795" s="99"/>
      <c r="AB795" s="100"/>
      <c r="AC795" s="200"/>
      <c r="AD795" s="200"/>
      <c r="AI795" s="101"/>
      <c r="AJ795" s="100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  <c r="AV795" s="62"/>
      <c r="AW795" s="62"/>
      <c r="AX795" s="62"/>
      <c r="AY795" s="62"/>
      <c r="AZ795" s="62"/>
    </row>
    <row r="796" spans="1:52" ht="15.75" customHeight="1" x14ac:dyDescent="0.2">
      <c r="A796" s="61"/>
      <c r="B796" s="205"/>
      <c r="C796" s="206"/>
      <c r="D796" s="197"/>
      <c r="E796" s="197"/>
      <c r="F796" s="203"/>
      <c r="G796" s="204"/>
      <c r="H796" s="200"/>
      <c r="M796" s="99"/>
      <c r="N796" s="100"/>
      <c r="O796" s="200"/>
      <c r="T796" s="99"/>
      <c r="U796" s="100"/>
      <c r="V796" s="200"/>
      <c r="AA796" s="99"/>
      <c r="AB796" s="100"/>
      <c r="AC796" s="200"/>
      <c r="AD796" s="200"/>
      <c r="AI796" s="101"/>
      <c r="AJ796" s="100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  <c r="AV796" s="62"/>
      <c r="AW796" s="62"/>
      <c r="AX796" s="62"/>
      <c r="AY796" s="62"/>
      <c r="AZ796" s="62"/>
    </row>
    <row r="797" spans="1:52" ht="15.75" customHeight="1" x14ac:dyDescent="0.2">
      <c r="A797" s="61"/>
      <c r="B797" s="205"/>
      <c r="C797" s="206"/>
      <c r="D797" s="197"/>
      <c r="E797" s="197"/>
      <c r="F797" s="203"/>
      <c r="G797" s="204"/>
      <c r="H797" s="200"/>
      <c r="M797" s="99"/>
      <c r="N797" s="100"/>
      <c r="O797" s="200"/>
      <c r="T797" s="99"/>
      <c r="U797" s="100"/>
      <c r="V797" s="200"/>
      <c r="AA797" s="99"/>
      <c r="AB797" s="100"/>
      <c r="AC797" s="200"/>
      <c r="AD797" s="200"/>
      <c r="AI797" s="101"/>
      <c r="AJ797" s="100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  <c r="AV797" s="62"/>
      <c r="AW797" s="62"/>
      <c r="AX797" s="62"/>
      <c r="AY797" s="62"/>
      <c r="AZ797" s="62"/>
    </row>
    <row r="798" spans="1:52" ht="15.75" customHeight="1" x14ac:dyDescent="0.2">
      <c r="A798" s="61"/>
      <c r="B798" s="205"/>
      <c r="C798" s="206"/>
      <c r="D798" s="197"/>
      <c r="E798" s="197"/>
      <c r="F798" s="203"/>
      <c r="G798" s="204"/>
      <c r="H798" s="200"/>
      <c r="M798" s="99"/>
      <c r="N798" s="100"/>
      <c r="O798" s="200"/>
      <c r="T798" s="99"/>
      <c r="U798" s="100"/>
      <c r="V798" s="200"/>
      <c r="AA798" s="99"/>
      <c r="AB798" s="100"/>
      <c r="AC798" s="200"/>
      <c r="AD798" s="200"/>
      <c r="AI798" s="101"/>
      <c r="AJ798" s="100"/>
      <c r="AK798" s="62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  <c r="AV798" s="62"/>
      <c r="AW798" s="62"/>
      <c r="AX798" s="62"/>
      <c r="AY798" s="62"/>
      <c r="AZ798" s="62"/>
    </row>
    <row r="799" spans="1:52" ht="15.75" customHeight="1" x14ac:dyDescent="0.2">
      <c r="A799" s="61"/>
      <c r="B799" s="205"/>
      <c r="C799" s="206"/>
      <c r="D799" s="197"/>
      <c r="E799" s="197"/>
      <c r="F799" s="203"/>
      <c r="G799" s="204"/>
      <c r="H799" s="200"/>
      <c r="M799" s="99"/>
      <c r="N799" s="100"/>
      <c r="O799" s="200"/>
      <c r="T799" s="99"/>
      <c r="U799" s="100"/>
      <c r="V799" s="200"/>
      <c r="AA799" s="99"/>
      <c r="AB799" s="100"/>
      <c r="AC799" s="200"/>
      <c r="AD799" s="200"/>
      <c r="AI799" s="101"/>
      <c r="AJ799" s="100"/>
      <c r="AK799" s="62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  <c r="AV799" s="62"/>
      <c r="AW799" s="62"/>
      <c r="AX799" s="62"/>
      <c r="AY799" s="62"/>
      <c r="AZ799" s="62"/>
    </row>
    <row r="800" spans="1:52" ht="15.75" customHeight="1" x14ac:dyDescent="0.2">
      <c r="A800" s="61"/>
      <c r="B800" s="205"/>
      <c r="C800" s="206"/>
      <c r="D800" s="197"/>
      <c r="E800" s="197"/>
      <c r="F800" s="203"/>
      <c r="G800" s="204"/>
      <c r="H800" s="200"/>
      <c r="M800" s="99"/>
      <c r="N800" s="100"/>
      <c r="O800" s="200"/>
      <c r="T800" s="99"/>
      <c r="U800" s="100"/>
      <c r="V800" s="200"/>
      <c r="AA800" s="99"/>
      <c r="AB800" s="100"/>
      <c r="AC800" s="200"/>
      <c r="AD800" s="200"/>
      <c r="AI800" s="101"/>
      <c r="AJ800" s="100"/>
      <c r="AK800" s="62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  <c r="AV800" s="62"/>
      <c r="AW800" s="62"/>
      <c r="AX800" s="62"/>
      <c r="AY800" s="62"/>
      <c r="AZ800" s="62"/>
    </row>
    <row r="801" spans="1:52" ht="15.75" customHeight="1" x14ac:dyDescent="0.2">
      <c r="A801" s="61"/>
      <c r="B801" s="205"/>
      <c r="C801" s="206"/>
      <c r="D801" s="197"/>
      <c r="E801" s="197"/>
      <c r="F801" s="203"/>
      <c r="G801" s="204"/>
      <c r="H801" s="200"/>
      <c r="M801" s="99"/>
      <c r="N801" s="100"/>
      <c r="O801" s="200"/>
      <c r="T801" s="99"/>
      <c r="U801" s="100"/>
      <c r="V801" s="200"/>
      <c r="AA801" s="99"/>
      <c r="AB801" s="100"/>
      <c r="AC801" s="200"/>
      <c r="AD801" s="200"/>
      <c r="AI801" s="101"/>
      <c r="AJ801" s="100"/>
      <c r="AK801" s="62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  <c r="AV801" s="62"/>
      <c r="AW801" s="62"/>
      <c r="AX801" s="62"/>
      <c r="AY801" s="62"/>
      <c r="AZ801" s="62"/>
    </row>
    <row r="802" spans="1:52" ht="15.75" customHeight="1" x14ac:dyDescent="0.2">
      <c r="A802" s="61"/>
      <c r="B802" s="205"/>
      <c r="C802" s="206"/>
      <c r="D802" s="197"/>
      <c r="E802" s="197"/>
      <c r="F802" s="203"/>
      <c r="G802" s="204"/>
      <c r="H802" s="200"/>
      <c r="M802" s="99"/>
      <c r="N802" s="100"/>
      <c r="O802" s="200"/>
      <c r="T802" s="99"/>
      <c r="U802" s="100"/>
      <c r="V802" s="200"/>
      <c r="AA802" s="99"/>
      <c r="AB802" s="100"/>
      <c r="AC802" s="200"/>
      <c r="AD802" s="200"/>
      <c r="AI802" s="101"/>
      <c r="AJ802" s="100"/>
      <c r="AK802" s="62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  <c r="AV802" s="62"/>
      <c r="AW802" s="62"/>
      <c r="AX802" s="62"/>
      <c r="AY802" s="62"/>
      <c r="AZ802" s="62"/>
    </row>
    <row r="803" spans="1:52" ht="15.75" customHeight="1" x14ac:dyDescent="0.2">
      <c r="A803" s="61"/>
      <c r="B803" s="205"/>
      <c r="C803" s="206"/>
      <c r="D803" s="197"/>
      <c r="E803" s="197"/>
      <c r="F803" s="203"/>
      <c r="G803" s="204"/>
      <c r="H803" s="200"/>
      <c r="M803" s="99"/>
      <c r="N803" s="100"/>
      <c r="O803" s="200"/>
      <c r="T803" s="99"/>
      <c r="U803" s="100"/>
      <c r="V803" s="200"/>
      <c r="AA803" s="99"/>
      <c r="AB803" s="100"/>
      <c r="AC803" s="200"/>
      <c r="AD803" s="200"/>
      <c r="AI803" s="101"/>
      <c r="AJ803" s="100"/>
      <c r="AK803" s="62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  <c r="AV803" s="62"/>
      <c r="AW803" s="62"/>
      <c r="AX803" s="62"/>
      <c r="AY803" s="62"/>
      <c r="AZ803" s="62"/>
    </row>
    <row r="804" spans="1:52" ht="15.75" customHeight="1" x14ac:dyDescent="0.2">
      <c r="A804" s="61"/>
      <c r="B804" s="205"/>
      <c r="C804" s="206"/>
      <c r="D804" s="197"/>
      <c r="E804" s="197"/>
      <c r="F804" s="203"/>
      <c r="G804" s="204"/>
      <c r="H804" s="200"/>
      <c r="M804" s="99"/>
      <c r="N804" s="100"/>
      <c r="O804" s="200"/>
      <c r="T804" s="99"/>
      <c r="U804" s="100"/>
      <c r="V804" s="200"/>
      <c r="AA804" s="99"/>
      <c r="AB804" s="100"/>
      <c r="AC804" s="200"/>
      <c r="AD804" s="200"/>
      <c r="AI804" s="101"/>
      <c r="AJ804" s="100"/>
      <c r="AK804" s="62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  <c r="AV804" s="62"/>
      <c r="AW804" s="62"/>
      <c r="AX804" s="62"/>
      <c r="AY804" s="62"/>
      <c r="AZ804" s="62"/>
    </row>
    <row r="805" spans="1:52" ht="15.75" customHeight="1" x14ac:dyDescent="0.2">
      <c r="A805" s="61"/>
      <c r="B805" s="205"/>
      <c r="C805" s="206"/>
      <c r="D805" s="197"/>
      <c r="E805" s="197"/>
      <c r="F805" s="203"/>
      <c r="G805" s="204"/>
      <c r="H805" s="200"/>
      <c r="M805" s="99"/>
      <c r="N805" s="100"/>
      <c r="O805" s="200"/>
      <c r="T805" s="99"/>
      <c r="U805" s="100"/>
      <c r="V805" s="200"/>
      <c r="AA805" s="99"/>
      <c r="AB805" s="100"/>
      <c r="AC805" s="200"/>
      <c r="AD805" s="200"/>
      <c r="AI805" s="101"/>
      <c r="AJ805" s="100"/>
      <c r="AK805" s="62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  <c r="AV805" s="62"/>
      <c r="AW805" s="62"/>
      <c r="AX805" s="62"/>
      <c r="AY805" s="62"/>
      <c r="AZ805" s="62"/>
    </row>
    <row r="806" spans="1:52" ht="15.75" customHeight="1" x14ac:dyDescent="0.2">
      <c r="A806" s="61"/>
      <c r="B806" s="205"/>
      <c r="C806" s="206"/>
      <c r="D806" s="197"/>
      <c r="E806" s="197"/>
      <c r="F806" s="203"/>
      <c r="G806" s="204"/>
      <c r="H806" s="200"/>
      <c r="M806" s="99"/>
      <c r="N806" s="100"/>
      <c r="O806" s="200"/>
      <c r="T806" s="99"/>
      <c r="U806" s="100"/>
      <c r="V806" s="200"/>
      <c r="AA806" s="99"/>
      <c r="AB806" s="100"/>
      <c r="AC806" s="200"/>
      <c r="AD806" s="200"/>
      <c r="AI806" s="101"/>
      <c r="AJ806" s="100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  <c r="AV806" s="62"/>
      <c r="AW806" s="62"/>
      <c r="AX806" s="62"/>
      <c r="AY806" s="62"/>
      <c r="AZ806" s="62"/>
    </row>
    <row r="807" spans="1:52" ht="15.75" customHeight="1" x14ac:dyDescent="0.2">
      <c r="A807" s="61"/>
      <c r="B807" s="205"/>
      <c r="C807" s="206"/>
      <c r="D807" s="197"/>
      <c r="E807" s="197"/>
      <c r="F807" s="203"/>
      <c r="G807" s="204"/>
      <c r="H807" s="200"/>
      <c r="M807" s="99"/>
      <c r="N807" s="100"/>
      <c r="O807" s="200"/>
      <c r="T807" s="99"/>
      <c r="U807" s="100"/>
      <c r="V807" s="200"/>
      <c r="AA807" s="99"/>
      <c r="AB807" s="100"/>
      <c r="AC807" s="200"/>
      <c r="AD807" s="200"/>
      <c r="AI807" s="101"/>
      <c r="AJ807" s="100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</row>
    <row r="808" spans="1:52" ht="15.75" customHeight="1" x14ac:dyDescent="0.2">
      <c r="A808" s="61"/>
      <c r="B808" s="205"/>
      <c r="C808" s="206"/>
      <c r="D808" s="197"/>
      <c r="E808" s="197"/>
      <c r="F808" s="203"/>
      <c r="G808" s="204"/>
      <c r="H808" s="200"/>
      <c r="M808" s="99"/>
      <c r="N808" s="100"/>
      <c r="O808" s="200"/>
      <c r="T808" s="99"/>
      <c r="U808" s="100"/>
      <c r="V808" s="200"/>
      <c r="AA808" s="99"/>
      <c r="AB808" s="100"/>
      <c r="AC808" s="200"/>
      <c r="AD808" s="200"/>
      <c r="AI808" s="101"/>
      <c r="AJ808" s="100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  <c r="AV808" s="62"/>
      <c r="AW808" s="62"/>
      <c r="AX808" s="62"/>
      <c r="AY808" s="62"/>
      <c r="AZ808" s="62"/>
    </row>
    <row r="809" spans="1:52" ht="15.75" customHeight="1" x14ac:dyDescent="0.2">
      <c r="A809" s="61"/>
      <c r="B809" s="205"/>
      <c r="C809" s="206"/>
      <c r="D809" s="197"/>
      <c r="E809" s="197"/>
      <c r="F809" s="203"/>
      <c r="G809" s="204"/>
      <c r="H809" s="200"/>
      <c r="M809" s="99"/>
      <c r="N809" s="100"/>
      <c r="O809" s="200"/>
      <c r="T809" s="99"/>
      <c r="U809" s="100"/>
      <c r="V809" s="200"/>
      <c r="AA809" s="99"/>
      <c r="AB809" s="100"/>
      <c r="AC809" s="200"/>
      <c r="AD809" s="200"/>
      <c r="AI809" s="101"/>
      <c r="AJ809" s="100"/>
      <c r="AK809" s="62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  <c r="AV809" s="62"/>
      <c r="AW809" s="62"/>
      <c r="AX809" s="62"/>
      <c r="AY809" s="62"/>
      <c r="AZ809" s="62"/>
    </row>
    <row r="810" spans="1:52" ht="15.75" customHeight="1" x14ac:dyDescent="0.2">
      <c r="A810" s="61"/>
      <c r="B810" s="205"/>
      <c r="C810" s="206"/>
      <c r="D810" s="197"/>
      <c r="E810" s="197"/>
      <c r="F810" s="203"/>
      <c r="G810" s="204"/>
      <c r="H810" s="200"/>
      <c r="M810" s="99"/>
      <c r="N810" s="100"/>
      <c r="O810" s="200"/>
      <c r="T810" s="99"/>
      <c r="U810" s="100"/>
      <c r="V810" s="200"/>
      <c r="AA810" s="99"/>
      <c r="AB810" s="100"/>
      <c r="AC810" s="200"/>
      <c r="AD810" s="200"/>
      <c r="AI810" s="101"/>
      <c r="AJ810" s="100"/>
      <c r="AK810" s="62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  <c r="AV810" s="62"/>
      <c r="AW810" s="62"/>
      <c r="AX810" s="62"/>
      <c r="AY810" s="62"/>
      <c r="AZ810" s="62"/>
    </row>
    <row r="811" spans="1:52" ht="15.75" customHeight="1" x14ac:dyDescent="0.2">
      <c r="A811" s="61"/>
      <c r="B811" s="205"/>
      <c r="C811" s="206"/>
      <c r="D811" s="197"/>
      <c r="E811" s="197"/>
      <c r="F811" s="203"/>
      <c r="G811" s="204"/>
      <c r="H811" s="200"/>
      <c r="M811" s="99"/>
      <c r="N811" s="100"/>
      <c r="O811" s="200"/>
      <c r="T811" s="99"/>
      <c r="U811" s="100"/>
      <c r="V811" s="200"/>
      <c r="AA811" s="99"/>
      <c r="AB811" s="100"/>
      <c r="AC811" s="200"/>
      <c r="AD811" s="200"/>
      <c r="AI811" s="101"/>
      <c r="AJ811" s="100"/>
      <c r="AK811" s="62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  <c r="AV811" s="62"/>
      <c r="AW811" s="62"/>
      <c r="AX811" s="62"/>
      <c r="AY811" s="62"/>
      <c r="AZ811" s="62"/>
    </row>
    <row r="812" spans="1:52" ht="15.75" customHeight="1" x14ac:dyDescent="0.2">
      <c r="A812" s="61"/>
      <c r="B812" s="205"/>
      <c r="C812" s="206"/>
      <c r="D812" s="197"/>
      <c r="E812" s="197"/>
      <c r="F812" s="203"/>
      <c r="G812" s="204"/>
      <c r="H812" s="200"/>
      <c r="M812" s="99"/>
      <c r="N812" s="100"/>
      <c r="O812" s="200"/>
      <c r="T812" s="99"/>
      <c r="U812" s="100"/>
      <c r="V812" s="200"/>
      <c r="AA812" s="99"/>
      <c r="AB812" s="100"/>
      <c r="AC812" s="200"/>
      <c r="AD812" s="200"/>
      <c r="AI812" s="101"/>
      <c r="AJ812" s="100"/>
      <c r="AK812" s="62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  <c r="AV812" s="62"/>
      <c r="AW812" s="62"/>
      <c r="AX812" s="62"/>
      <c r="AY812" s="62"/>
      <c r="AZ812" s="62"/>
    </row>
    <row r="813" spans="1:52" ht="15.75" customHeight="1" x14ac:dyDescent="0.2">
      <c r="A813" s="61"/>
      <c r="B813" s="205"/>
      <c r="C813" s="206"/>
      <c r="D813" s="197"/>
      <c r="E813" s="197"/>
      <c r="F813" s="203"/>
      <c r="G813" s="204"/>
      <c r="H813" s="200"/>
      <c r="M813" s="99"/>
      <c r="N813" s="100"/>
      <c r="O813" s="200"/>
      <c r="T813" s="99"/>
      <c r="U813" s="100"/>
      <c r="V813" s="200"/>
      <c r="AA813" s="99"/>
      <c r="AB813" s="100"/>
      <c r="AC813" s="200"/>
      <c r="AD813" s="200"/>
      <c r="AI813" s="101"/>
      <c r="AJ813" s="100"/>
      <c r="AK813" s="62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  <c r="AV813" s="62"/>
      <c r="AW813" s="62"/>
      <c r="AX813" s="62"/>
      <c r="AY813" s="62"/>
      <c r="AZ813" s="62"/>
    </row>
    <row r="814" spans="1:52" ht="15.75" customHeight="1" x14ac:dyDescent="0.2">
      <c r="A814" s="61"/>
      <c r="B814" s="205"/>
      <c r="C814" s="206"/>
      <c r="D814" s="197"/>
      <c r="E814" s="197"/>
      <c r="F814" s="203"/>
      <c r="G814" s="204"/>
      <c r="H814" s="200"/>
      <c r="M814" s="99"/>
      <c r="N814" s="100"/>
      <c r="O814" s="200"/>
      <c r="T814" s="99"/>
      <c r="U814" s="100"/>
      <c r="V814" s="200"/>
      <c r="AA814" s="99"/>
      <c r="AB814" s="100"/>
      <c r="AC814" s="200"/>
      <c r="AD814" s="200"/>
      <c r="AI814" s="101"/>
      <c r="AJ814" s="100"/>
      <c r="AK814" s="62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  <c r="AV814" s="62"/>
      <c r="AW814" s="62"/>
      <c r="AX814" s="62"/>
      <c r="AY814" s="62"/>
      <c r="AZ814" s="62"/>
    </row>
    <row r="815" spans="1:52" ht="15.75" customHeight="1" x14ac:dyDescent="0.2">
      <c r="A815" s="61"/>
      <c r="B815" s="205"/>
      <c r="C815" s="206"/>
      <c r="D815" s="197"/>
      <c r="E815" s="197"/>
      <c r="F815" s="203"/>
      <c r="G815" s="204"/>
      <c r="H815" s="200"/>
      <c r="M815" s="99"/>
      <c r="N815" s="100"/>
      <c r="O815" s="200"/>
      <c r="T815" s="99"/>
      <c r="U815" s="100"/>
      <c r="V815" s="200"/>
      <c r="AA815" s="99"/>
      <c r="AB815" s="100"/>
      <c r="AC815" s="200"/>
      <c r="AD815" s="200"/>
      <c r="AI815" s="101"/>
      <c r="AJ815" s="100"/>
      <c r="AK815" s="62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  <c r="AV815" s="62"/>
      <c r="AW815" s="62"/>
      <c r="AX815" s="62"/>
      <c r="AY815" s="62"/>
      <c r="AZ815" s="62"/>
    </row>
    <row r="816" spans="1:52" ht="15.75" customHeight="1" x14ac:dyDescent="0.2">
      <c r="A816" s="61"/>
      <c r="B816" s="205"/>
      <c r="C816" s="206"/>
      <c r="D816" s="197"/>
      <c r="E816" s="197"/>
      <c r="F816" s="203"/>
      <c r="G816" s="204"/>
      <c r="H816" s="200"/>
      <c r="M816" s="99"/>
      <c r="N816" s="100"/>
      <c r="O816" s="200"/>
      <c r="T816" s="99"/>
      <c r="U816" s="100"/>
      <c r="V816" s="200"/>
      <c r="AA816" s="99"/>
      <c r="AB816" s="100"/>
      <c r="AC816" s="200"/>
      <c r="AD816" s="200"/>
      <c r="AI816" s="101"/>
      <c r="AJ816" s="100"/>
      <c r="AK816" s="62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  <c r="AV816" s="62"/>
      <c r="AW816" s="62"/>
      <c r="AX816" s="62"/>
      <c r="AY816" s="62"/>
      <c r="AZ816" s="62"/>
    </row>
    <row r="817" spans="1:52" ht="15.75" customHeight="1" x14ac:dyDescent="0.2">
      <c r="A817" s="61"/>
      <c r="B817" s="205"/>
      <c r="C817" s="206"/>
      <c r="D817" s="197"/>
      <c r="E817" s="197"/>
      <c r="F817" s="203"/>
      <c r="G817" s="204"/>
      <c r="H817" s="200"/>
      <c r="M817" s="99"/>
      <c r="N817" s="100"/>
      <c r="O817" s="200"/>
      <c r="T817" s="99"/>
      <c r="U817" s="100"/>
      <c r="V817" s="200"/>
      <c r="AA817" s="99"/>
      <c r="AB817" s="100"/>
      <c r="AC817" s="200"/>
      <c r="AD817" s="200"/>
      <c r="AI817" s="101"/>
      <c r="AJ817" s="100"/>
      <c r="AK817" s="62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  <c r="AV817" s="62"/>
      <c r="AW817" s="62"/>
      <c r="AX817" s="62"/>
      <c r="AY817" s="62"/>
      <c r="AZ817" s="62"/>
    </row>
    <row r="818" spans="1:52" ht="15.75" customHeight="1" x14ac:dyDescent="0.2">
      <c r="A818" s="61"/>
      <c r="B818" s="205"/>
      <c r="C818" s="206"/>
      <c r="D818" s="197"/>
      <c r="E818" s="197"/>
      <c r="F818" s="203"/>
      <c r="G818" s="204"/>
      <c r="H818" s="200"/>
      <c r="M818" s="99"/>
      <c r="N818" s="100"/>
      <c r="O818" s="200"/>
      <c r="T818" s="99"/>
      <c r="U818" s="100"/>
      <c r="V818" s="200"/>
      <c r="AA818" s="99"/>
      <c r="AB818" s="100"/>
      <c r="AC818" s="200"/>
      <c r="AD818" s="200"/>
      <c r="AI818" s="101"/>
      <c r="AJ818" s="100"/>
      <c r="AK818" s="62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  <c r="AV818" s="62"/>
      <c r="AW818" s="62"/>
      <c r="AX818" s="62"/>
      <c r="AY818" s="62"/>
      <c r="AZ818" s="62"/>
    </row>
    <row r="819" spans="1:52" ht="15.75" customHeight="1" x14ac:dyDescent="0.2">
      <c r="A819" s="61"/>
      <c r="B819" s="205"/>
      <c r="C819" s="206"/>
      <c r="D819" s="197"/>
      <c r="E819" s="197"/>
      <c r="F819" s="203"/>
      <c r="G819" s="204"/>
      <c r="H819" s="200"/>
      <c r="M819" s="99"/>
      <c r="N819" s="100"/>
      <c r="O819" s="200"/>
      <c r="T819" s="99"/>
      <c r="U819" s="100"/>
      <c r="V819" s="200"/>
      <c r="AA819" s="99"/>
      <c r="AB819" s="100"/>
      <c r="AC819" s="200"/>
      <c r="AD819" s="200"/>
      <c r="AI819" s="101"/>
      <c r="AJ819" s="100"/>
      <c r="AK819" s="62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  <c r="AV819" s="62"/>
      <c r="AW819" s="62"/>
      <c r="AX819" s="62"/>
      <c r="AY819" s="62"/>
      <c r="AZ819" s="62"/>
    </row>
    <row r="820" spans="1:52" ht="15.75" customHeight="1" x14ac:dyDescent="0.2">
      <c r="A820" s="61"/>
      <c r="B820" s="205"/>
      <c r="C820" s="206"/>
      <c r="D820" s="197"/>
      <c r="E820" s="197"/>
      <c r="F820" s="203"/>
      <c r="G820" s="204"/>
      <c r="H820" s="200"/>
      <c r="M820" s="99"/>
      <c r="N820" s="100"/>
      <c r="O820" s="200"/>
      <c r="T820" s="99"/>
      <c r="U820" s="100"/>
      <c r="V820" s="200"/>
      <c r="AA820" s="99"/>
      <c r="AB820" s="100"/>
      <c r="AC820" s="200"/>
      <c r="AD820" s="200"/>
      <c r="AI820" s="101"/>
      <c r="AJ820" s="100"/>
      <c r="AK820" s="62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  <c r="AV820" s="62"/>
      <c r="AW820" s="62"/>
      <c r="AX820" s="62"/>
      <c r="AY820" s="62"/>
      <c r="AZ820" s="62"/>
    </row>
    <row r="821" spans="1:52" ht="15.75" customHeight="1" x14ac:dyDescent="0.2">
      <c r="A821" s="61"/>
      <c r="B821" s="205"/>
      <c r="C821" s="206"/>
      <c r="D821" s="197"/>
      <c r="E821" s="197"/>
      <c r="F821" s="203"/>
      <c r="G821" s="204"/>
      <c r="H821" s="200"/>
      <c r="M821" s="99"/>
      <c r="N821" s="100"/>
      <c r="O821" s="200"/>
      <c r="T821" s="99"/>
      <c r="U821" s="100"/>
      <c r="V821" s="200"/>
      <c r="AA821" s="99"/>
      <c r="AB821" s="100"/>
      <c r="AC821" s="200"/>
      <c r="AD821" s="200"/>
      <c r="AI821" s="101"/>
      <c r="AJ821" s="100"/>
      <c r="AK821" s="62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  <c r="AV821" s="62"/>
      <c r="AW821" s="62"/>
      <c r="AX821" s="62"/>
      <c r="AY821" s="62"/>
      <c r="AZ821" s="62"/>
    </row>
    <row r="822" spans="1:52" ht="15.75" customHeight="1" x14ac:dyDescent="0.2">
      <c r="A822" s="61"/>
      <c r="B822" s="205"/>
      <c r="C822" s="206"/>
      <c r="D822" s="197"/>
      <c r="E822" s="197"/>
      <c r="F822" s="203"/>
      <c r="G822" s="204"/>
      <c r="H822" s="200"/>
      <c r="M822" s="99"/>
      <c r="N822" s="100"/>
      <c r="O822" s="200"/>
      <c r="T822" s="99"/>
      <c r="U822" s="100"/>
      <c r="V822" s="200"/>
      <c r="AA822" s="99"/>
      <c r="AB822" s="100"/>
      <c r="AC822" s="200"/>
      <c r="AD822" s="200"/>
      <c r="AI822" s="101"/>
      <c r="AJ822" s="100"/>
      <c r="AK822" s="62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  <c r="AV822" s="62"/>
      <c r="AW822" s="62"/>
      <c r="AX822" s="62"/>
      <c r="AY822" s="62"/>
      <c r="AZ822" s="62"/>
    </row>
    <row r="823" spans="1:52" ht="15.75" customHeight="1" x14ac:dyDescent="0.2">
      <c r="A823" s="61"/>
      <c r="B823" s="205"/>
      <c r="C823" s="206"/>
      <c r="D823" s="197"/>
      <c r="E823" s="197"/>
      <c r="F823" s="203"/>
      <c r="G823" s="204"/>
      <c r="H823" s="200"/>
      <c r="M823" s="99"/>
      <c r="N823" s="100"/>
      <c r="O823" s="200"/>
      <c r="T823" s="99"/>
      <c r="U823" s="100"/>
      <c r="V823" s="200"/>
      <c r="AA823" s="99"/>
      <c r="AB823" s="100"/>
      <c r="AC823" s="200"/>
      <c r="AD823" s="200"/>
      <c r="AI823" s="101"/>
      <c r="AJ823" s="100"/>
      <c r="AK823" s="62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  <c r="AV823" s="62"/>
      <c r="AW823" s="62"/>
      <c r="AX823" s="62"/>
      <c r="AY823" s="62"/>
      <c r="AZ823" s="62"/>
    </row>
    <row r="824" spans="1:52" ht="15.75" customHeight="1" x14ac:dyDescent="0.2">
      <c r="A824" s="61"/>
      <c r="B824" s="205"/>
      <c r="C824" s="206"/>
      <c r="D824" s="197"/>
      <c r="E824" s="197"/>
      <c r="F824" s="203"/>
      <c r="G824" s="204"/>
      <c r="H824" s="200"/>
      <c r="M824" s="99"/>
      <c r="N824" s="100"/>
      <c r="O824" s="200"/>
      <c r="T824" s="99"/>
      <c r="U824" s="100"/>
      <c r="V824" s="200"/>
      <c r="AA824" s="99"/>
      <c r="AB824" s="100"/>
      <c r="AC824" s="200"/>
      <c r="AD824" s="200"/>
      <c r="AI824" s="101"/>
      <c r="AJ824" s="100"/>
      <c r="AK824" s="62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  <c r="AV824" s="62"/>
      <c r="AW824" s="62"/>
      <c r="AX824" s="62"/>
      <c r="AY824" s="62"/>
      <c r="AZ824" s="62"/>
    </row>
    <row r="825" spans="1:52" ht="15.75" customHeight="1" x14ac:dyDescent="0.2">
      <c r="A825" s="61"/>
      <c r="B825" s="205"/>
      <c r="C825" s="206"/>
      <c r="D825" s="197"/>
      <c r="E825" s="197"/>
      <c r="F825" s="203"/>
      <c r="G825" s="204"/>
      <c r="H825" s="200"/>
      <c r="M825" s="99"/>
      <c r="N825" s="100"/>
      <c r="O825" s="200"/>
      <c r="T825" s="99"/>
      <c r="U825" s="100"/>
      <c r="V825" s="200"/>
      <c r="AA825" s="99"/>
      <c r="AB825" s="100"/>
      <c r="AC825" s="200"/>
      <c r="AD825" s="200"/>
      <c r="AI825" s="101"/>
      <c r="AJ825" s="100"/>
      <c r="AK825" s="62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  <c r="AV825" s="62"/>
      <c r="AW825" s="62"/>
      <c r="AX825" s="62"/>
      <c r="AY825" s="62"/>
      <c r="AZ825" s="62"/>
    </row>
    <row r="826" spans="1:52" ht="15.75" customHeight="1" x14ac:dyDescent="0.2">
      <c r="A826" s="61"/>
      <c r="B826" s="205"/>
      <c r="C826" s="206"/>
      <c r="D826" s="197"/>
      <c r="E826" s="197"/>
      <c r="F826" s="203"/>
      <c r="G826" s="204"/>
      <c r="H826" s="200"/>
      <c r="M826" s="99"/>
      <c r="N826" s="100"/>
      <c r="O826" s="200"/>
      <c r="T826" s="99"/>
      <c r="U826" s="100"/>
      <c r="V826" s="200"/>
      <c r="AA826" s="99"/>
      <c r="AB826" s="100"/>
      <c r="AC826" s="200"/>
      <c r="AD826" s="200"/>
      <c r="AI826" s="101"/>
      <c r="AJ826" s="100"/>
      <c r="AK826" s="62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  <c r="AV826" s="62"/>
      <c r="AW826" s="62"/>
      <c r="AX826" s="62"/>
      <c r="AY826" s="62"/>
      <c r="AZ826" s="62"/>
    </row>
    <row r="827" spans="1:52" ht="15.75" customHeight="1" x14ac:dyDescent="0.2">
      <c r="A827" s="61"/>
      <c r="B827" s="205"/>
      <c r="C827" s="206"/>
      <c r="D827" s="197"/>
      <c r="E827" s="197"/>
      <c r="F827" s="203"/>
      <c r="G827" s="204"/>
      <c r="H827" s="200"/>
      <c r="M827" s="99"/>
      <c r="N827" s="100"/>
      <c r="O827" s="200"/>
      <c r="T827" s="99"/>
      <c r="U827" s="100"/>
      <c r="V827" s="200"/>
      <c r="AA827" s="99"/>
      <c r="AB827" s="100"/>
      <c r="AC827" s="200"/>
      <c r="AD827" s="200"/>
      <c r="AI827" s="101"/>
      <c r="AJ827" s="100"/>
      <c r="AK827" s="62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  <c r="AV827" s="62"/>
      <c r="AW827" s="62"/>
      <c r="AX827" s="62"/>
      <c r="AY827" s="62"/>
      <c r="AZ827" s="62"/>
    </row>
    <row r="828" spans="1:52" ht="15.75" customHeight="1" x14ac:dyDescent="0.2">
      <c r="A828" s="61"/>
      <c r="B828" s="205"/>
      <c r="C828" s="206"/>
      <c r="D828" s="197"/>
      <c r="E828" s="197"/>
      <c r="F828" s="203"/>
      <c r="G828" s="204"/>
      <c r="H828" s="200"/>
      <c r="M828" s="99"/>
      <c r="N828" s="100"/>
      <c r="O828" s="200"/>
      <c r="T828" s="99"/>
      <c r="U828" s="100"/>
      <c r="V828" s="200"/>
      <c r="AA828" s="99"/>
      <c r="AB828" s="100"/>
      <c r="AC828" s="200"/>
      <c r="AD828" s="200"/>
      <c r="AI828" s="101"/>
      <c r="AJ828" s="100"/>
      <c r="AK828" s="62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  <c r="AV828" s="62"/>
      <c r="AW828" s="62"/>
      <c r="AX828" s="62"/>
      <c r="AY828" s="62"/>
      <c r="AZ828" s="62"/>
    </row>
    <row r="829" spans="1:52" ht="15.75" customHeight="1" x14ac:dyDescent="0.2">
      <c r="A829" s="61"/>
      <c r="B829" s="205"/>
      <c r="C829" s="206"/>
      <c r="D829" s="197"/>
      <c r="E829" s="197"/>
      <c r="F829" s="203"/>
      <c r="G829" s="204"/>
      <c r="H829" s="200"/>
      <c r="M829" s="99"/>
      <c r="N829" s="100"/>
      <c r="O829" s="200"/>
      <c r="T829" s="99"/>
      <c r="U829" s="100"/>
      <c r="V829" s="200"/>
      <c r="AA829" s="99"/>
      <c r="AB829" s="100"/>
      <c r="AC829" s="200"/>
      <c r="AD829" s="200"/>
      <c r="AI829" s="101"/>
      <c r="AJ829" s="100"/>
      <c r="AK829" s="62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  <c r="AV829" s="62"/>
      <c r="AW829" s="62"/>
      <c r="AX829" s="62"/>
      <c r="AY829" s="62"/>
      <c r="AZ829" s="62"/>
    </row>
    <row r="830" spans="1:52" ht="15.75" customHeight="1" x14ac:dyDescent="0.2">
      <c r="A830" s="61"/>
      <c r="B830" s="205"/>
      <c r="C830" s="206"/>
      <c r="D830" s="197"/>
      <c r="E830" s="197"/>
      <c r="F830" s="203"/>
      <c r="G830" s="204"/>
      <c r="H830" s="200"/>
      <c r="M830" s="99"/>
      <c r="N830" s="100"/>
      <c r="O830" s="200"/>
      <c r="T830" s="99"/>
      <c r="U830" s="100"/>
      <c r="V830" s="200"/>
      <c r="AA830" s="99"/>
      <c r="AB830" s="100"/>
      <c r="AC830" s="200"/>
      <c r="AD830" s="200"/>
      <c r="AI830" s="101"/>
      <c r="AJ830" s="100"/>
      <c r="AK830" s="62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  <c r="AV830" s="62"/>
      <c r="AW830" s="62"/>
      <c r="AX830" s="62"/>
      <c r="AY830" s="62"/>
      <c r="AZ830" s="62"/>
    </row>
    <row r="831" spans="1:52" ht="15.75" customHeight="1" x14ac:dyDescent="0.2">
      <c r="A831" s="61"/>
      <c r="B831" s="205"/>
      <c r="C831" s="206"/>
      <c r="D831" s="197"/>
      <c r="E831" s="197"/>
      <c r="F831" s="203"/>
      <c r="G831" s="204"/>
      <c r="H831" s="200"/>
      <c r="M831" s="99"/>
      <c r="N831" s="100"/>
      <c r="O831" s="200"/>
      <c r="T831" s="99"/>
      <c r="U831" s="100"/>
      <c r="V831" s="200"/>
      <c r="AA831" s="99"/>
      <c r="AB831" s="100"/>
      <c r="AC831" s="200"/>
      <c r="AD831" s="200"/>
      <c r="AI831" s="101"/>
      <c r="AJ831" s="100"/>
      <c r="AK831" s="62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  <c r="AV831" s="62"/>
      <c r="AW831" s="62"/>
      <c r="AX831" s="62"/>
      <c r="AY831" s="62"/>
      <c r="AZ831" s="62"/>
    </row>
    <row r="832" spans="1:52" ht="15.75" customHeight="1" x14ac:dyDescent="0.2">
      <c r="A832" s="61"/>
      <c r="B832" s="205"/>
      <c r="C832" s="206"/>
      <c r="D832" s="197"/>
      <c r="E832" s="197"/>
      <c r="F832" s="203"/>
      <c r="G832" s="204"/>
      <c r="H832" s="200"/>
      <c r="M832" s="99"/>
      <c r="N832" s="100"/>
      <c r="O832" s="200"/>
      <c r="T832" s="99"/>
      <c r="U832" s="100"/>
      <c r="V832" s="200"/>
      <c r="AA832" s="99"/>
      <c r="AB832" s="100"/>
      <c r="AC832" s="200"/>
      <c r="AD832" s="200"/>
      <c r="AI832" s="101"/>
      <c r="AJ832" s="100"/>
      <c r="AK832" s="62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  <c r="AV832" s="62"/>
      <c r="AW832" s="62"/>
      <c r="AX832" s="62"/>
      <c r="AY832" s="62"/>
      <c r="AZ832" s="62"/>
    </row>
    <row r="833" spans="1:52" ht="15.75" customHeight="1" x14ac:dyDescent="0.2">
      <c r="A833" s="61"/>
      <c r="B833" s="205"/>
      <c r="C833" s="206"/>
      <c r="D833" s="197"/>
      <c r="E833" s="197"/>
      <c r="F833" s="203"/>
      <c r="G833" s="204"/>
      <c r="H833" s="200"/>
      <c r="M833" s="99"/>
      <c r="N833" s="100"/>
      <c r="O833" s="200"/>
      <c r="T833" s="99"/>
      <c r="U833" s="100"/>
      <c r="V833" s="200"/>
      <c r="AA833" s="99"/>
      <c r="AB833" s="100"/>
      <c r="AC833" s="200"/>
      <c r="AD833" s="200"/>
      <c r="AI833" s="101"/>
      <c r="AJ833" s="100"/>
      <c r="AK833" s="62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  <c r="AV833" s="62"/>
      <c r="AW833" s="62"/>
      <c r="AX833" s="62"/>
      <c r="AY833" s="62"/>
      <c r="AZ833" s="62"/>
    </row>
    <row r="834" spans="1:52" ht="15.75" customHeight="1" x14ac:dyDescent="0.2">
      <c r="A834" s="61"/>
      <c r="B834" s="205"/>
      <c r="C834" s="206"/>
      <c r="D834" s="197"/>
      <c r="E834" s="197"/>
      <c r="F834" s="203"/>
      <c r="G834" s="204"/>
      <c r="H834" s="200"/>
      <c r="M834" s="99"/>
      <c r="N834" s="100"/>
      <c r="O834" s="200"/>
      <c r="T834" s="99"/>
      <c r="U834" s="100"/>
      <c r="V834" s="200"/>
      <c r="AA834" s="99"/>
      <c r="AB834" s="100"/>
      <c r="AC834" s="200"/>
      <c r="AD834" s="200"/>
      <c r="AI834" s="101"/>
      <c r="AJ834" s="100"/>
      <c r="AK834" s="62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  <c r="AV834" s="62"/>
      <c r="AW834" s="62"/>
      <c r="AX834" s="62"/>
      <c r="AY834" s="62"/>
      <c r="AZ834" s="62"/>
    </row>
    <row r="835" spans="1:52" ht="15.75" customHeight="1" x14ac:dyDescent="0.2">
      <c r="A835" s="61"/>
      <c r="B835" s="205"/>
      <c r="C835" s="206"/>
      <c r="D835" s="197"/>
      <c r="E835" s="197"/>
      <c r="F835" s="203"/>
      <c r="G835" s="204"/>
      <c r="H835" s="200"/>
      <c r="M835" s="99"/>
      <c r="N835" s="100"/>
      <c r="O835" s="200"/>
      <c r="T835" s="99"/>
      <c r="U835" s="100"/>
      <c r="V835" s="200"/>
      <c r="AA835" s="99"/>
      <c r="AB835" s="100"/>
      <c r="AC835" s="200"/>
      <c r="AD835" s="200"/>
      <c r="AI835" s="101"/>
      <c r="AJ835" s="100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  <c r="AV835" s="62"/>
      <c r="AW835" s="62"/>
      <c r="AX835" s="62"/>
      <c r="AY835" s="62"/>
      <c r="AZ835" s="62"/>
    </row>
    <row r="836" spans="1:52" ht="15.75" customHeight="1" x14ac:dyDescent="0.2">
      <c r="A836" s="61"/>
      <c r="B836" s="205"/>
      <c r="C836" s="206"/>
      <c r="D836" s="197"/>
      <c r="E836" s="197"/>
      <c r="F836" s="203"/>
      <c r="G836" s="204"/>
      <c r="H836" s="200"/>
      <c r="M836" s="99"/>
      <c r="N836" s="100"/>
      <c r="O836" s="200"/>
      <c r="T836" s="99"/>
      <c r="U836" s="100"/>
      <c r="V836" s="200"/>
      <c r="AA836" s="99"/>
      <c r="AB836" s="100"/>
      <c r="AC836" s="200"/>
      <c r="AD836" s="200"/>
      <c r="AI836" s="101"/>
      <c r="AJ836" s="100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62"/>
      <c r="AX836" s="62"/>
      <c r="AY836" s="62"/>
      <c r="AZ836" s="62"/>
    </row>
    <row r="837" spans="1:52" ht="15.75" customHeight="1" x14ac:dyDescent="0.2">
      <c r="A837" s="61"/>
      <c r="B837" s="205"/>
      <c r="C837" s="206"/>
      <c r="D837" s="197"/>
      <c r="E837" s="197"/>
      <c r="F837" s="203"/>
      <c r="G837" s="204"/>
      <c r="H837" s="200"/>
      <c r="M837" s="99"/>
      <c r="N837" s="100"/>
      <c r="O837" s="200"/>
      <c r="T837" s="99"/>
      <c r="U837" s="100"/>
      <c r="V837" s="200"/>
      <c r="AA837" s="99"/>
      <c r="AB837" s="100"/>
      <c r="AC837" s="200"/>
      <c r="AD837" s="200"/>
      <c r="AI837" s="101"/>
      <c r="AJ837" s="100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62"/>
      <c r="AX837" s="62"/>
      <c r="AY837" s="62"/>
      <c r="AZ837" s="62"/>
    </row>
    <row r="838" spans="1:52" ht="15.75" customHeight="1" x14ac:dyDescent="0.2">
      <c r="A838" s="61"/>
      <c r="B838" s="205"/>
      <c r="C838" s="206"/>
      <c r="D838" s="197"/>
      <c r="E838" s="197"/>
      <c r="F838" s="203"/>
      <c r="G838" s="204"/>
      <c r="H838" s="200"/>
      <c r="M838" s="99"/>
      <c r="N838" s="100"/>
      <c r="O838" s="200"/>
      <c r="T838" s="99"/>
      <c r="U838" s="100"/>
      <c r="V838" s="200"/>
      <c r="AA838" s="99"/>
      <c r="AB838" s="100"/>
      <c r="AC838" s="200"/>
      <c r="AD838" s="200"/>
      <c r="AI838" s="101"/>
      <c r="AJ838" s="100"/>
      <c r="AK838" s="62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  <c r="AV838" s="62"/>
      <c r="AW838" s="62"/>
      <c r="AX838" s="62"/>
      <c r="AY838" s="62"/>
      <c r="AZ838" s="62"/>
    </row>
    <row r="839" spans="1:52" ht="15.75" customHeight="1" x14ac:dyDescent="0.2">
      <c r="A839" s="61"/>
      <c r="B839" s="205"/>
      <c r="C839" s="206"/>
      <c r="D839" s="197"/>
      <c r="E839" s="197"/>
      <c r="F839" s="203"/>
      <c r="G839" s="204"/>
      <c r="H839" s="200"/>
      <c r="M839" s="99"/>
      <c r="N839" s="100"/>
      <c r="O839" s="200"/>
      <c r="T839" s="99"/>
      <c r="U839" s="100"/>
      <c r="V839" s="200"/>
      <c r="AA839" s="99"/>
      <c r="AB839" s="100"/>
      <c r="AC839" s="200"/>
      <c r="AD839" s="200"/>
      <c r="AI839" s="101"/>
      <c r="AJ839" s="100"/>
      <c r="AK839" s="62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  <c r="AV839" s="62"/>
      <c r="AW839" s="62"/>
      <c r="AX839" s="62"/>
      <c r="AY839" s="62"/>
      <c r="AZ839" s="62"/>
    </row>
    <row r="840" spans="1:52" ht="15.75" customHeight="1" x14ac:dyDescent="0.2">
      <c r="A840" s="61"/>
      <c r="B840" s="205"/>
      <c r="C840" s="206"/>
      <c r="D840" s="197"/>
      <c r="E840" s="197"/>
      <c r="F840" s="203"/>
      <c r="G840" s="204"/>
      <c r="H840" s="200"/>
      <c r="M840" s="99"/>
      <c r="N840" s="100"/>
      <c r="O840" s="200"/>
      <c r="T840" s="99"/>
      <c r="U840" s="100"/>
      <c r="V840" s="200"/>
      <c r="AA840" s="99"/>
      <c r="AB840" s="100"/>
      <c r="AC840" s="200"/>
      <c r="AD840" s="200"/>
      <c r="AI840" s="101"/>
      <c r="AJ840" s="100"/>
      <c r="AK840" s="62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  <c r="AV840" s="62"/>
      <c r="AW840" s="62"/>
      <c r="AX840" s="62"/>
      <c r="AY840" s="62"/>
      <c r="AZ840" s="62"/>
    </row>
    <row r="841" spans="1:52" ht="15.75" customHeight="1" x14ac:dyDescent="0.2">
      <c r="A841" s="61"/>
      <c r="B841" s="205"/>
      <c r="C841" s="206"/>
      <c r="D841" s="197"/>
      <c r="E841" s="197"/>
      <c r="F841" s="203"/>
      <c r="G841" s="204"/>
      <c r="H841" s="200"/>
      <c r="M841" s="99"/>
      <c r="N841" s="100"/>
      <c r="O841" s="200"/>
      <c r="T841" s="99"/>
      <c r="U841" s="100"/>
      <c r="V841" s="200"/>
      <c r="AA841" s="99"/>
      <c r="AB841" s="100"/>
      <c r="AC841" s="200"/>
      <c r="AD841" s="200"/>
      <c r="AI841" s="101"/>
      <c r="AJ841" s="100"/>
      <c r="AK841" s="62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  <c r="AV841" s="62"/>
      <c r="AW841" s="62"/>
      <c r="AX841" s="62"/>
      <c r="AY841" s="62"/>
      <c r="AZ841" s="62"/>
    </row>
    <row r="842" spans="1:52" ht="15.75" customHeight="1" x14ac:dyDescent="0.2">
      <c r="A842" s="61"/>
      <c r="B842" s="205"/>
      <c r="C842" s="206"/>
      <c r="D842" s="197"/>
      <c r="E842" s="197"/>
      <c r="F842" s="203"/>
      <c r="G842" s="204"/>
      <c r="H842" s="200"/>
      <c r="M842" s="99"/>
      <c r="N842" s="100"/>
      <c r="O842" s="200"/>
      <c r="T842" s="99"/>
      <c r="U842" s="100"/>
      <c r="V842" s="200"/>
      <c r="AA842" s="99"/>
      <c r="AB842" s="100"/>
      <c r="AC842" s="200"/>
      <c r="AD842" s="200"/>
      <c r="AI842" s="101"/>
      <c r="AJ842" s="100"/>
      <c r="AK842" s="62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  <c r="AV842" s="62"/>
      <c r="AW842" s="62"/>
      <c r="AX842" s="62"/>
      <c r="AY842" s="62"/>
      <c r="AZ842" s="62"/>
    </row>
    <row r="843" spans="1:52" ht="15.75" customHeight="1" x14ac:dyDescent="0.2">
      <c r="A843" s="61"/>
      <c r="B843" s="205"/>
      <c r="C843" s="206"/>
      <c r="D843" s="197"/>
      <c r="E843" s="197"/>
      <c r="F843" s="203"/>
      <c r="G843" s="204"/>
      <c r="H843" s="200"/>
      <c r="M843" s="99"/>
      <c r="N843" s="100"/>
      <c r="O843" s="200"/>
      <c r="T843" s="99"/>
      <c r="U843" s="100"/>
      <c r="V843" s="200"/>
      <c r="AA843" s="99"/>
      <c r="AB843" s="100"/>
      <c r="AC843" s="200"/>
      <c r="AD843" s="200"/>
      <c r="AI843" s="101"/>
      <c r="AJ843" s="100"/>
      <c r="AK843" s="62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  <c r="AV843" s="62"/>
      <c r="AW843" s="62"/>
      <c r="AX843" s="62"/>
      <c r="AY843" s="62"/>
      <c r="AZ843" s="62"/>
    </row>
    <row r="844" spans="1:52" ht="15.75" customHeight="1" x14ac:dyDescent="0.2">
      <c r="A844" s="61"/>
      <c r="B844" s="205"/>
      <c r="C844" s="206"/>
      <c r="D844" s="197"/>
      <c r="E844" s="197"/>
      <c r="F844" s="203"/>
      <c r="G844" s="204"/>
      <c r="H844" s="200"/>
      <c r="M844" s="99"/>
      <c r="N844" s="100"/>
      <c r="O844" s="200"/>
      <c r="T844" s="99"/>
      <c r="U844" s="100"/>
      <c r="V844" s="200"/>
      <c r="AA844" s="99"/>
      <c r="AB844" s="100"/>
      <c r="AC844" s="200"/>
      <c r="AD844" s="200"/>
      <c r="AI844" s="101"/>
      <c r="AJ844" s="100"/>
      <c r="AK844" s="62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  <c r="AV844" s="62"/>
      <c r="AW844" s="62"/>
      <c r="AX844" s="62"/>
      <c r="AY844" s="62"/>
      <c r="AZ844" s="62"/>
    </row>
    <row r="845" spans="1:52" ht="15.75" customHeight="1" x14ac:dyDescent="0.2">
      <c r="A845" s="61"/>
      <c r="B845" s="205"/>
      <c r="C845" s="206"/>
      <c r="D845" s="197"/>
      <c r="E845" s="197"/>
      <c r="F845" s="203"/>
      <c r="G845" s="204"/>
      <c r="H845" s="200"/>
      <c r="M845" s="99"/>
      <c r="N845" s="100"/>
      <c r="O845" s="200"/>
      <c r="T845" s="99"/>
      <c r="U845" s="100"/>
      <c r="V845" s="200"/>
      <c r="AA845" s="99"/>
      <c r="AB845" s="100"/>
      <c r="AC845" s="200"/>
      <c r="AD845" s="200"/>
      <c r="AI845" s="101"/>
      <c r="AJ845" s="100"/>
      <c r="AK845" s="62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  <c r="AV845" s="62"/>
      <c r="AW845" s="62"/>
      <c r="AX845" s="62"/>
      <c r="AY845" s="62"/>
      <c r="AZ845" s="62"/>
    </row>
    <row r="846" spans="1:52" ht="15.75" customHeight="1" x14ac:dyDescent="0.2">
      <c r="A846" s="61"/>
      <c r="B846" s="205"/>
      <c r="C846" s="206"/>
      <c r="D846" s="197"/>
      <c r="E846" s="197"/>
      <c r="F846" s="203"/>
      <c r="G846" s="204"/>
      <c r="H846" s="200"/>
      <c r="M846" s="99"/>
      <c r="N846" s="100"/>
      <c r="O846" s="200"/>
      <c r="T846" s="99"/>
      <c r="U846" s="100"/>
      <c r="V846" s="200"/>
      <c r="AA846" s="99"/>
      <c r="AB846" s="100"/>
      <c r="AC846" s="200"/>
      <c r="AD846" s="200"/>
      <c r="AI846" s="101"/>
      <c r="AJ846" s="100"/>
      <c r="AK846" s="62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  <c r="AV846" s="62"/>
      <c r="AW846" s="62"/>
      <c r="AX846" s="62"/>
      <c r="AY846" s="62"/>
      <c r="AZ846" s="62"/>
    </row>
    <row r="847" spans="1:52" ht="15.75" customHeight="1" x14ac:dyDescent="0.2">
      <c r="A847" s="61"/>
      <c r="B847" s="205"/>
      <c r="C847" s="206"/>
      <c r="D847" s="197"/>
      <c r="E847" s="197"/>
      <c r="F847" s="203"/>
      <c r="G847" s="204"/>
      <c r="H847" s="200"/>
      <c r="M847" s="99"/>
      <c r="N847" s="100"/>
      <c r="O847" s="200"/>
      <c r="T847" s="99"/>
      <c r="U847" s="100"/>
      <c r="V847" s="200"/>
      <c r="AA847" s="99"/>
      <c r="AB847" s="100"/>
      <c r="AC847" s="200"/>
      <c r="AD847" s="200"/>
      <c r="AI847" s="101"/>
      <c r="AJ847" s="100"/>
      <c r="AK847" s="62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  <c r="AV847" s="62"/>
      <c r="AW847" s="62"/>
      <c r="AX847" s="62"/>
      <c r="AY847" s="62"/>
      <c r="AZ847" s="62"/>
    </row>
    <row r="848" spans="1:52" ht="15.75" customHeight="1" x14ac:dyDescent="0.2">
      <c r="A848" s="61"/>
      <c r="B848" s="205"/>
      <c r="C848" s="206"/>
      <c r="D848" s="197"/>
      <c r="E848" s="197"/>
      <c r="F848" s="203"/>
      <c r="G848" s="204"/>
      <c r="H848" s="200"/>
      <c r="M848" s="99"/>
      <c r="N848" s="100"/>
      <c r="O848" s="200"/>
      <c r="T848" s="99"/>
      <c r="U848" s="100"/>
      <c r="V848" s="200"/>
      <c r="AA848" s="99"/>
      <c r="AB848" s="100"/>
      <c r="AC848" s="200"/>
      <c r="AD848" s="200"/>
      <c r="AI848" s="101"/>
      <c r="AJ848" s="100"/>
      <c r="AK848" s="62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  <c r="AV848" s="62"/>
      <c r="AW848" s="62"/>
      <c r="AX848" s="62"/>
      <c r="AY848" s="62"/>
      <c r="AZ848" s="62"/>
    </row>
    <row r="849" spans="1:52" ht="15.75" customHeight="1" x14ac:dyDescent="0.2">
      <c r="A849" s="61"/>
      <c r="B849" s="205"/>
      <c r="C849" s="206"/>
      <c r="D849" s="197"/>
      <c r="E849" s="197"/>
      <c r="F849" s="203"/>
      <c r="G849" s="204"/>
      <c r="H849" s="200"/>
      <c r="M849" s="99"/>
      <c r="N849" s="100"/>
      <c r="O849" s="200"/>
      <c r="T849" s="99"/>
      <c r="U849" s="100"/>
      <c r="V849" s="200"/>
      <c r="AA849" s="99"/>
      <c r="AB849" s="100"/>
      <c r="AC849" s="200"/>
      <c r="AD849" s="200"/>
      <c r="AI849" s="101"/>
      <c r="AJ849" s="100"/>
      <c r="AK849" s="62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  <c r="AV849" s="62"/>
      <c r="AW849" s="62"/>
      <c r="AX849" s="62"/>
      <c r="AY849" s="62"/>
      <c r="AZ849" s="62"/>
    </row>
    <row r="850" spans="1:52" ht="15.75" customHeight="1" x14ac:dyDescent="0.2">
      <c r="A850" s="61"/>
      <c r="B850" s="205"/>
      <c r="C850" s="206"/>
      <c r="D850" s="197"/>
      <c r="E850" s="197"/>
      <c r="F850" s="203"/>
      <c r="G850" s="204"/>
      <c r="H850" s="200"/>
      <c r="M850" s="99"/>
      <c r="N850" s="100"/>
      <c r="O850" s="200"/>
      <c r="T850" s="99"/>
      <c r="U850" s="100"/>
      <c r="V850" s="200"/>
      <c r="AA850" s="99"/>
      <c r="AB850" s="100"/>
      <c r="AC850" s="200"/>
      <c r="AD850" s="200"/>
      <c r="AI850" s="101"/>
      <c r="AJ850" s="100"/>
      <c r="AK850" s="62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  <c r="AV850" s="62"/>
      <c r="AW850" s="62"/>
      <c r="AX850" s="62"/>
      <c r="AY850" s="62"/>
      <c r="AZ850" s="62"/>
    </row>
    <row r="851" spans="1:52" ht="15.75" customHeight="1" x14ac:dyDescent="0.2">
      <c r="A851" s="61"/>
      <c r="B851" s="205"/>
      <c r="C851" s="206"/>
      <c r="D851" s="197"/>
      <c r="E851" s="197"/>
      <c r="F851" s="203"/>
      <c r="G851" s="204"/>
      <c r="H851" s="200"/>
      <c r="M851" s="99"/>
      <c r="N851" s="100"/>
      <c r="O851" s="200"/>
      <c r="T851" s="99"/>
      <c r="U851" s="100"/>
      <c r="V851" s="200"/>
      <c r="AA851" s="99"/>
      <c r="AB851" s="100"/>
      <c r="AC851" s="200"/>
      <c r="AD851" s="200"/>
      <c r="AI851" s="101"/>
      <c r="AJ851" s="100"/>
      <c r="AK851" s="62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  <c r="AV851" s="62"/>
      <c r="AW851" s="62"/>
      <c r="AX851" s="62"/>
      <c r="AY851" s="62"/>
      <c r="AZ851" s="62"/>
    </row>
    <row r="852" spans="1:52" ht="15.75" customHeight="1" x14ac:dyDescent="0.2">
      <c r="A852" s="61"/>
      <c r="B852" s="205"/>
      <c r="C852" s="206"/>
      <c r="D852" s="197"/>
      <c r="E852" s="197"/>
      <c r="F852" s="203"/>
      <c r="G852" s="204"/>
      <c r="H852" s="200"/>
      <c r="M852" s="99"/>
      <c r="N852" s="100"/>
      <c r="O852" s="200"/>
      <c r="T852" s="99"/>
      <c r="U852" s="100"/>
      <c r="V852" s="200"/>
      <c r="AA852" s="99"/>
      <c r="AB852" s="100"/>
      <c r="AC852" s="200"/>
      <c r="AD852" s="200"/>
      <c r="AI852" s="101"/>
      <c r="AJ852" s="100"/>
      <c r="AK852" s="62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  <c r="AV852" s="62"/>
      <c r="AW852" s="62"/>
      <c r="AX852" s="62"/>
      <c r="AY852" s="62"/>
      <c r="AZ852" s="62"/>
    </row>
    <row r="853" spans="1:52" ht="15.75" customHeight="1" x14ac:dyDescent="0.2">
      <c r="A853" s="61"/>
      <c r="B853" s="205"/>
      <c r="C853" s="206"/>
      <c r="D853" s="197"/>
      <c r="E853" s="197"/>
      <c r="F853" s="203"/>
      <c r="G853" s="204"/>
      <c r="H853" s="200"/>
      <c r="M853" s="99"/>
      <c r="N853" s="100"/>
      <c r="O853" s="200"/>
      <c r="T853" s="99"/>
      <c r="U853" s="100"/>
      <c r="V853" s="200"/>
      <c r="AA853" s="99"/>
      <c r="AB853" s="100"/>
      <c r="AC853" s="200"/>
      <c r="AD853" s="200"/>
      <c r="AI853" s="101"/>
      <c r="AJ853" s="100"/>
      <c r="AK853" s="62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  <c r="AV853" s="62"/>
      <c r="AW853" s="62"/>
      <c r="AX853" s="62"/>
      <c r="AY853" s="62"/>
      <c r="AZ853" s="62"/>
    </row>
    <row r="854" spans="1:52" ht="15.75" customHeight="1" x14ac:dyDescent="0.2">
      <c r="A854" s="61"/>
      <c r="B854" s="205"/>
      <c r="C854" s="206"/>
      <c r="D854" s="197"/>
      <c r="E854" s="197"/>
      <c r="F854" s="203"/>
      <c r="G854" s="204"/>
      <c r="H854" s="200"/>
      <c r="M854" s="99"/>
      <c r="N854" s="100"/>
      <c r="O854" s="200"/>
      <c r="T854" s="99"/>
      <c r="U854" s="100"/>
      <c r="V854" s="200"/>
      <c r="AA854" s="99"/>
      <c r="AB854" s="100"/>
      <c r="AC854" s="200"/>
      <c r="AD854" s="200"/>
      <c r="AI854" s="101"/>
      <c r="AJ854" s="100"/>
      <c r="AK854" s="62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  <c r="AV854" s="62"/>
      <c r="AW854" s="62"/>
      <c r="AX854" s="62"/>
      <c r="AY854" s="62"/>
      <c r="AZ854" s="62"/>
    </row>
    <row r="855" spans="1:52" ht="15.75" customHeight="1" x14ac:dyDescent="0.2">
      <c r="A855" s="61"/>
      <c r="B855" s="205"/>
      <c r="C855" s="206"/>
      <c r="D855" s="197"/>
      <c r="E855" s="197"/>
      <c r="F855" s="203"/>
      <c r="G855" s="204"/>
      <c r="H855" s="200"/>
      <c r="M855" s="99"/>
      <c r="N855" s="100"/>
      <c r="O855" s="200"/>
      <c r="T855" s="99"/>
      <c r="U855" s="100"/>
      <c r="V855" s="200"/>
      <c r="AA855" s="99"/>
      <c r="AB855" s="100"/>
      <c r="AC855" s="200"/>
      <c r="AD855" s="200"/>
      <c r="AI855" s="101"/>
      <c r="AJ855" s="100"/>
      <c r="AK855" s="62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  <c r="AV855" s="62"/>
      <c r="AW855" s="62"/>
      <c r="AX855" s="62"/>
      <c r="AY855" s="62"/>
      <c r="AZ855" s="62"/>
    </row>
    <row r="856" spans="1:52" ht="15.75" customHeight="1" x14ac:dyDescent="0.2">
      <c r="A856" s="61"/>
      <c r="B856" s="205"/>
      <c r="C856" s="206"/>
      <c r="D856" s="197"/>
      <c r="E856" s="197"/>
      <c r="F856" s="203"/>
      <c r="G856" s="204"/>
      <c r="H856" s="200"/>
      <c r="M856" s="99"/>
      <c r="N856" s="100"/>
      <c r="O856" s="200"/>
      <c r="T856" s="99"/>
      <c r="U856" s="100"/>
      <c r="V856" s="200"/>
      <c r="AA856" s="99"/>
      <c r="AB856" s="100"/>
      <c r="AC856" s="200"/>
      <c r="AD856" s="200"/>
      <c r="AI856" s="101"/>
      <c r="AJ856" s="100"/>
      <c r="AK856" s="62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  <c r="AV856" s="62"/>
      <c r="AW856" s="62"/>
      <c r="AX856" s="62"/>
      <c r="AY856" s="62"/>
      <c r="AZ856" s="62"/>
    </row>
    <row r="857" spans="1:52" ht="15.75" customHeight="1" x14ac:dyDescent="0.2">
      <c r="A857" s="61"/>
      <c r="B857" s="205"/>
      <c r="C857" s="206"/>
      <c r="D857" s="197"/>
      <c r="E857" s="197"/>
      <c r="F857" s="203"/>
      <c r="G857" s="204"/>
      <c r="H857" s="200"/>
      <c r="M857" s="99"/>
      <c r="N857" s="100"/>
      <c r="O857" s="200"/>
      <c r="T857" s="99"/>
      <c r="U857" s="100"/>
      <c r="V857" s="200"/>
      <c r="AA857" s="99"/>
      <c r="AB857" s="100"/>
      <c r="AC857" s="200"/>
      <c r="AD857" s="200"/>
      <c r="AI857" s="101"/>
      <c r="AJ857" s="100"/>
      <c r="AK857" s="62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  <c r="AV857" s="62"/>
      <c r="AW857" s="62"/>
      <c r="AX857" s="62"/>
      <c r="AY857" s="62"/>
      <c r="AZ857" s="62"/>
    </row>
    <row r="858" spans="1:52" ht="15.75" customHeight="1" x14ac:dyDescent="0.2">
      <c r="A858" s="61"/>
      <c r="B858" s="205"/>
      <c r="C858" s="206"/>
      <c r="D858" s="197"/>
      <c r="E858" s="197"/>
      <c r="F858" s="203"/>
      <c r="G858" s="204"/>
      <c r="H858" s="200"/>
      <c r="M858" s="99"/>
      <c r="N858" s="100"/>
      <c r="O858" s="200"/>
      <c r="T858" s="99"/>
      <c r="U858" s="100"/>
      <c r="V858" s="200"/>
      <c r="AA858" s="99"/>
      <c r="AB858" s="100"/>
      <c r="AC858" s="200"/>
      <c r="AD858" s="200"/>
      <c r="AI858" s="101"/>
      <c r="AJ858" s="100"/>
      <c r="AK858" s="62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  <c r="AV858" s="62"/>
      <c r="AW858" s="62"/>
      <c r="AX858" s="62"/>
      <c r="AY858" s="62"/>
      <c r="AZ858" s="62"/>
    </row>
    <row r="859" spans="1:52" ht="15.75" customHeight="1" x14ac:dyDescent="0.2">
      <c r="A859" s="61"/>
      <c r="B859" s="205"/>
      <c r="C859" s="206"/>
      <c r="D859" s="197"/>
      <c r="E859" s="197"/>
      <c r="F859" s="203"/>
      <c r="G859" s="204"/>
      <c r="H859" s="200"/>
      <c r="M859" s="99"/>
      <c r="N859" s="100"/>
      <c r="O859" s="200"/>
      <c r="T859" s="99"/>
      <c r="U859" s="100"/>
      <c r="V859" s="200"/>
      <c r="AA859" s="99"/>
      <c r="AB859" s="100"/>
      <c r="AC859" s="200"/>
      <c r="AD859" s="200"/>
      <c r="AI859" s="101"/>
      <c r="AJ859" s="100"/>
      <c r="AK859" s="62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  <c r="AV859" s="62"/>
      <c r="AW859" s="62"/>
      <c r="AX859" s="62"/>
      <c r="AY859" s="62"/>
      <c r="AZ859" s="62"/>
    </row>
    <row r="860" spans="1:52" ht="15.75" customHeight="1" x14ac:dyDescent="0.2">
      <c r="A860" s="61"/>
      <c r="B860" s="205"/>
      <c r="C860" s="206"/>
      <c r="D860" s="197"/>
      <c r="E860" s="197"/>
      <c r="F860" s="203"/>
      <c r="G860" s="204"/>
      <c r="H860" s="200"/>
      <c r="M860" s="99"/>
      <c r="N860" s="100"/>
      <c r="O860" s="200"/>
      <c r="T860" s="99"/>
      <c r="U860" s="100"/>
      <c r="V860" s="200"/>
      <c r="AA860" s="99"/>
      <c r="AB860" s="100"/>
      <c r="AC860" s="200"/>
      <c r="AD860" s="200"/>
      <c r="AI860" s="101"/>
      <c r="AJ860" s="100"/>
      <c r="AK860" s="62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  <c r="AV860" s="62"/>
      <c r="AW860" s="62"/>
      <c r="AX860" s="62"/>
      <c r="AY860" s="62"/>
      <c r="AZ860" s="62"/>
    </row>
    <row r="861" spans="1:52" ht="15.75" customHeight="1" x14ac:dyDescent="0.2">
      <c r="A861" s="61"/>
      <c r="B861" s="205"/>
      <c r="C861" s="206"/>
      <c r="D861" s="197"/>
      <c r="E861" s="197"/>
      <c r="F861" s="203"/>
      <c r="G861" s="204"/>
      <c r="H861" s="200"/>
      <c r="M861" s="99"/>
      <c r="N861" s="100"/>
      <c r="O861" s="200"/>
      <c r="T861" s="99"/>
      <c r="U861" s="100"/>
      <c r="V861" s="200"/>
      <c r="AA861" s="99"/>
      <c r="AB861" s="100"/>
      <c r="AC861" s="200"/>
      <c r="AD861" s="200"/>
      <c r="AI861" s="101"/>
      <c r="AJ861" s="100"/>
      <c r="AK861" s="62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  <c r="AV861" s="62"/>
      <c r="AW861" s="62"/>
      <c r="AX861" s="62"/>
      <c r="AY861" s="62"/>
      <c r="AZ861" s="62"/>
    </row>
    <row r="862" spans="1:52" ht="15.75" customHeight="1" x14ac:dyDescent="0.2">
      <c r="A862" s="61"/>
      <c r="B862" s="205"/>
      <c r="C862" s="206"/>
      <c r="D862" s="197"/>
      <c r="E862" s="197"/>
      <c r="F862" s="203"/>
      <c r="G862" s="204"/>
      <c r="H862" s="200"/>
      <c r="M862" s="99"/>
      <c r="N862" s="100"/>
      <c r="O862" s="200"/>
      <c r="T862" s="99"/>
      <c r="U862" s="100"/>
      <c r="V862" s="200"/>
      <c r="AA862" s="99"/>
      <c r="AB862" s="100"/>
      <c r="AC862" s="200"/>
      <c r="AD862" s="200"/>
      <c r="AI862" s="101"/>
      <c r="AJ862" s="100"/>
      <c r="AK862" s="62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  <c r="AV862" s="62"/>
      <c r="AW862" s="62"/>
      <c r="AX862" s="62"/>
      <c r="AY862" s="62"/>
      <c r="AZ862" s="62"/>
    </row>
    <row r="863" spans="1:52" ht="15.75" customHeight="1" x14ac:dyDescent="0.2">
      <c r="A863" s="61"/>
      <c r="B863" s="205"/>
      <c r="C863" s="206"/>
      <c r="D863" s="197"/>
      <c r="E863" s="197"/>
      <c r="F863" s="203"/>
      <c r="G863" s="204"/>
      <c r="H863" s="200"/>
      <c r="M863" s="99"/>
      <c r="N863" s="100"/>
      <c r="O863" s="200"/>
      <c r="T863" s="99"/>
      <c r="U863" s="100"/>
      <c r="V863" s="200"/>
      <c r="AA863" s="99"/>
      <c r="AB863" s="100"/>
      <c r="AC863" s="200"/>
      <c r="AD863" s="200"/>
      <c r="AI863" s="101"/>
      <c r="AJ863" s="100"/>
      <c r="AK863" s="62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  <c r="AV863" s="62"/>
      <c r="AW863" s="62"/>
      <c r="AX863" s="62"/>
      <c r="AY863" s="62"/>
      <c r="AZ863" s="62"/>
    </row>
    <row r="864" spans="1:52" ht="15.75" customHeight="1" x14ac:dyDescent="0.2">
      <c r="A864" s="61"/>
      <c r="B864" s="205"/>
      <c r="C864" s="206"/>
      <c r="D864" s="197"/>
      <c r="E864" s="197"/>
      <c r="F864" s="203"/>
      <c r="G864" s="204"/>
      <c r="H864" s="200"/>
      <c r="M864" s="99"/>
      <c r="N864" s="100"/>
      <c r="O864" s="200"/>
      <c r="T864" s="99"/>
      <c r="U864" s="100"/>
      <c r="V864" s="200"/>
      <c r="AA864" s="99"/>
      <c r="AB864" s="100"/>
      <c r="AC864" s="200"/>
      <c r="AD864" s="200"/>
      <c r="AI864" s="101"/>
      <c r="AJ864" s="100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  <c r="AV864" s="62"/>
      <c r="AW864" s="62"/>
      <c r="AX864" s="62"/>
      <c r="AY864" s="62"/>
      <c r="AZ864" s="62"/>
    </row>
    <row r="865" spans="1:52" ht="15.75" customHeight="1" x14ac:dyDescent="0.2">
      <c r="A865" s="61"/>
      <c r="B865" s="205"/>
      <c r="C865" s="206"/>
      <c r="D865" s="197"/>
      <c r="E865" s="197"/>
      <c r="F865" s="203"/>
      <c r="G865" s="204"/>
      <c r="H865" s="200"/>
      <c r="M865" s="99"/>
      <c r="N865" s="100"/>
      <c r="O865" s="200"/>
      <c r="T865" s="99"/>
      <c r="U865" s="100"/>
      <c r="V865" s="200"/>
      <c r="AA865" s="99"/>
      <c r="AB865" s="100"/>
      <c r="AC865" s="200"/>
      <c r="AD865" s="200"/>
      <c r="AI865" s="101"/>
      <c r="AJ865" s="100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  <c r="AV865" s="62"/>
      <c r="AW865" s="62"/>
      <c r="AX865" s="62"/>
      <c r="AY865" s="62"/>
      <c r="AZ865" s="62"/>
    </row>
    <row r="866" spans="1:52" ht="15.75" customHeight="1" x14ac:dyDescent="0.2">
      <c r="A866" s="61"/>
      <c r="B866" s="205"/>
      <c r="C866" s="206"/>
      <c r="D866" s="197"/>
      <c r="E866" s="197"/>
      <c r="F866" s="203"/>
      <c r="G866" s="204"/>
      <c r="H866" s="200"/>
      <c r="M866" s="99"/>
      <c r="N866" s="100"/>
      <c r="O866" s="200"/>
      <c r="T866" s="99"/>
      <c r="U866" s="100"/>
      <c r="V866" s="200"/>
      <c r="AA866" s="99"/>
      <c r="AB866" s="100"/>
      <c r="AC866" s="200"/>
      <c r="AD866" s="200"/>
      <c r="AI866" s="101"/>
      <c r="AJ866" s="100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  <c r="AV866" s="62"/>
      <c r="AW866" s="62"/>
      <c r="AX866" s="62"/>
      <c r="AY866" s="62"/>
      <c r="AZ866" s="62"/>
    </row>
    <row r="867" spans="1:52" ht="15.75" customHeight="1" x14ac:dyDescent="0.2">
      <c r="A867" s="61"/>
      <c r="B867" s="205"/>
      <c r="C867" s="206"/>
      <c r="D867" s="197"/>
      <c r="E867" s="197"/>
      <c r="F867" s="203"/>
      <c r="G867" s="204"/>
      <c r="H867" s="200"/>
      <c r="M867" s="99"/>
      <c r="N867" s="100"/>
      <c r="O867" s="200"/>
      <c r="T867" s="99"/>
      <c r="U867" s="100"/>
      <c r="V867" s="200"/>
      <c r="AA867" s="99"/>
      <c r="AB867" s="100"/>
      <c r="AC867" s="200"/>
      <c r="AD867" s="200"/>
      <c r="AI867" s="101"/>
      <c r="AJ867" s="100"/>
      <c r="AK867" s="62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  <c r="AV867" s="62"/>
      <c r="AW867" s="62"/>
      <c r="AX867" s="62"/>
      <c r="AY867" s="62"/>
      <c r="AZ867" s="62"/>
    </row>
    <row r="868" spans="1:52" ht="15.75" customHeight="1" x14ac:dyDescent="0.2">
      <c r="A868" s="61"/>
      <c r="B868" s="205"/>
      <c r="C868" s="206"/>
      <c r="D868" s="197"/>
      <c r="E868" s="197"/>
      <c r="F868" s="203"/>
      <c r="G868" s="204"/>
      <c r="H868" s="200"/>
      <c r="M868" s="99"/>
      <c r="N868" s="100"/>
      <c r="O868" s="200"/>
      <c r="T868" s="99"/>
      <c r="U868" s="100"/>
      <c r="V868" s="200"/>
      <c r="AA868" s="99"/>
      <c r="AB868" s="100"/>
      <c r="AC868" s="200"/>
      <c r="AD868" s="200"/>
      <c r="AI868" s="101"/>
      <c r="AJ868" s="100"/>
      <c r="AK868" s="62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  <c r="AV868" s="62"/>
      <c r="AW868" s="62"/>
      <c r="AX868" s="62"/>
      <c r="AY868" s="62"/>
      <c r="AZ868" s="62"/>
    </row>
    <row r="869" spans="1:52" ht="15.75" customHeight="1" x14ac:dyDescent="0.2">
      <c r="A869" s="61"/>
      <c r="B869" s="205"/>
      <c r="C869" s="206"/>
      <c r="D869" s="197"/>
      <c r="E869" s="197"/>
      <c r="F869" s="203"/>
      <c r="G869" s="204"/>
      <c r="H869" s="200"/>
      <c r="M869" s="99"/>
      <c r="N869" s="100"/>
      <c r="O869" s="200"/>
      <c r="T869" s="99"/>
      <c r="U869" s="100"/>
      <c r="V869" s="200"/>
      <c r="AA869" s="99"/>
      <c r="AB869" s="100"/>
      <c r="AC869" s="200"/>
      <c r="AD869" s="200"/>
      <c r="AI869" s="101"/>
      <c r="AJ869" s="100"/>
      <c r="AK869" s="62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  <c r="AV869" s="62"/>
      <c r="AW869" s="62"/>
      <c r="AX869" s="62"/>
      <c r="AY869" s="62"/>
      <c r="AZ869" s="62"/>
    </row>
    <row r="870" spans="1:52" ht="15.75" customHeight="1" x14ac:dyDescent="0.2">
      <c r="A870" s="61"/>
      <c r="B870" s="205"/>
      <c r="C870" s="206"/>
      <c r="D870" s="197"/>
      <c r="E870" s="197"/>
      <c r="F870" s="203"/>
      <c r="G870" s="204"/>
      <c r="H870" s="200"/>
      <c r="M870" s="99"/>
      <c r="N870" s="100"/>
      <c r="O870" s="200"/>
      <c r="T870" s="99"/>
      <c r="U870" s="100"/>
      <c r="V870" s="200"/>
      <c r="AA870" s="99"/>
      <c r="AB870" s="100"/>
      <c r="AC870" s="200"/>
      <c r="AD870" s="200"/>
      <c r="AI870" s="101"/>
      <c r="AJ870" s="100"/>
      <c r="AK870" s="62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  <c r="AV870" s="62"/>
      <c r="AW870" s="62"/>
      <c r="AX870" s="62"/>
      <c r="AY870" s="62"/>
      <c r="AZ870" s="62"/>
    </row>
    <row r="871" spans="1:52" ht="15.75" customHeight="1" x14ac:dyDescent="0.2">
      <c r="A871" s="61"/>
      <c r="B871" s="205"/>
      <c r="C871" s="206"/>
      <c r="D871" s="197"/>
      <c r="E871" s="197"/>
      <c r="F871" s="203"/>
      <c r="G871" s="204"/>
      <c r="H871" s="200"/>
      <c r="M871" s="99"/>
      <c r="N871" s="100"/>
      <c r="O871" s="200"/>
      <c r="T871" s="99"/>
      <c r="U871" s="100"/>
      <c r="V871" s="200"/>
      <c r="AA871" s="99"/>
      <c r="AB871" s="100"/>
      <c r="AC871" s="200"/>
      <c r="AD871" s="200"/>
      <c r="AI871" s="101"/>
      <c r="AJ871" s="100"/>
      <c r="AK871" s="62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  <c r="AV871" s="62"/>
      <c r="AW871" s="62"/>
      <c r="AX871" s="62"/>
      <c r="AY871" s="62"/>
      <c r="AZ871" s="62"/>
    </row>
    <row r="872" spans="1:52" ht="15.75" customHeight="1" x14ac:dyDescent="0.2">
      <c r="A872" s="61"/>
      <c r="B872" s="205"/>
      <c r="C872" s="206"/>
      <c r="D872" s="197"/>
      <c r="E872" s="197"/>
      <c r="F872" s="203"/>
      <c r="G872" s="204"/>
      <c r="H872" s="200"/>
      <c r="M872" s="99"/>
      <c r="N872" s="100"/>
      <c r="O872" s="200"/>
      <c r="T872" s="99"/>
      <c r="U872" s="100"/>
      <c r="V872" s="200"/>
      <c r="AA872" s="99"/>
      <c r="AB872" s="100"/>
      <c r="AC872" s="200"/>
      <c r="AD872" s="200"/>
      <c r="AI872" s="101"/>
      <c r="AJ872" s="100"/>
      <c r="AK872" s="62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  <c r="AV872" s="62"/>
      <c r="AW872" s="62"/>
      <c r="AX872" s="62"/>
      <c r="AY872" s="62"/>
      <c r="AZ872" s="62"/>
    </row>
    <row r="873" spans="1:52" ht="15.75" customHeight="1" x14ac:dyDescent="0.2">
      <c r="A873" s="61"/>
      <c r="B873" s="205"/>
      <c r="C873" s="206"/>
      <c r="D873" s="197"/>
      <c r="E873" s="197"/>
      <c r="F873" s="203"/>
      <c r="G873" s="204"/>
      <c r="H873" s="200"/>
      <c r="M873" s="99"/>
      <c r="N873" s="100"/>
      <c r="O873" s="200"/>
      <c r="T873" s="99"/>
      <c r="U873" s="100"/>
      <c r="V873" s="200"/>
      <c r="AA873" s="99"/>
      <c r="AB873" s="100"/>
      <c r="AC873" s="200"/>
      <c r="AD873" s="200"/>
      <c r="AI873" s="101"/>
      <c r="AJ873" s="100"/>
      <c r="AK873" s="62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  <c r="AV873" s="62"/>
      <c r="AW873" s="62"/>
      <c r="AX873" s="62"/>
      <c r="AY873" s="62"/>
      <c r="AZ873" s="62"/>
    </row>
    <row r="874" spans="1:52" ht="15.75" customHeight="1" x14ac:dyDescent="0.2">
      <c r="A874" s="61"/>
      <c r="B874" s="205"/>
      <c r="C874" s="206"/>
      <c r="D874" s="197"/>
      <c r="E874" s="197"/>
      <c r="F874" s="203"/>
      <c r="G874" s="204"/>
      <c r="H874" s="200"/>
      <c r="M874" s="99"/>
      <c r="N874" s="100"/>
      <c r="O874" s="200"/>
      <c r="T874" s="99"/>
      <c r="U874" s="100"/>
      <c r="V874" s="200"/>
      <c r="AA874" s="99"/>
      <c r="AB874" s="100"/>
      <c r="AC874" s="200"/>
      <c r="AD874" s="200"/>
      <c r="AI874" s="101"/>
      <c r="AJ874" s="100"/>
      <c r="AK874" s="62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  <c r="AV874" s="62"/>
      <c r="AW874" s="62"/>
      <c r="AX874" s="62"/>
      <c r="AY874" s="62"/>
      <c r="AZ874" s="62"/>
    </row>
    <row r="875" spans="1:52" ht="15.75" customHeight="1" x14ac:dyDescent="0.2">
      <c r="A875" s="61"/>
      <c r="B875" s="205"/>
      <c r="C875" s="206"/>
      <c r="D875" s="197"/>
      <c r="E875" s="197"/>
      <c r="F875" s="203"/>
      <c r="G875" s="204"/>
      <c r="H875" s="200"/>
      <c r="M875" s="99"/>
      <c r="N875" s="100"/>
      <c r="O875" s="200"/>
      <c r="T875" s="99"/>
      <c r="U875" s="100"/>
      <c r="V875" s="200"/>
      <c r="AA875" s="99"/>
      <c r="AB875" s="100"/>
      <c r="AC875" s="200"/>
      <c r="AD875" s="200"/>
      <c r="AI875" s="101"/>
      <c r="AJ875" s="100"/>
      <c r="AK875" s="62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  <c r="AV875" s="62"/>
      <c r="AW875" s="62"/>
      <c r="AX875" s="62"/>
      <c r="AY875" s="62"/>
      <c r="AZ875" s="62"/>
    </row>
    <row r="876" spans="1:52" ht="15.75" customHeight="1" x14ac:dyDescent="0.2">
      <c r="A876" s="61"/>
      <c r="B876" s="205"/>
      <c r="C876" s="206"/>
      <c r="D876" s="197"/>
      <c r="E876" s="197"/>
      <c r="F876" s="203"/>
      <c r="G876" s="204"/>
      <c r="H876" s="200"/>
      <c r="M876" s="99"/>
      <c r="N876" s="100"/>
      <c r="O876" s="200"/>
      <c r="T876" s="99"/>
      <c r="U876" s="100"/>
      <c r="V876" s="200"/>
      <c r="AA876" s="99"/>
      <c r="AB876" s="100"/>
      <c r="AC876" s="200"/>
      <c r="AD876" s="200"/>
      <c r="AI876" s="101"/>
      <c r="AJ876" s="100"/>
      <c r="AK876" s="62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  <c r="AV876" s="62"/>
      <c r="AW876" s="62"/>
      <c r="AX876" s="62"/>
      <c r="AY876" s="62"/>
      <c r="AZ876" s="62"/>
    </row>
    <row r="877" spans="1:52" ht="15.75" customHeight="1" x14ac:dyDescent="0.2">
      <c r="A877" s="61"/>
      <c r="B877" s="205"/>
      <c r="C877" s="206"/>
      <c r="D877" s="197"/>
      <c r="E877" s="197"/>
      <c r="F877" s="203"/>
      <c r="G877" s="204"/>
      <c r="H877" s="200"/>
      <c r="M877" s="99"/>
      <c r="N877" s="100"/>
      <c r="O877" s="200"/>
      <c r="T877" s="99"/>
      <c r="U877" s="100"/>
      <c r="V877" s="200"/>
      <c r="AA877" s="99"/>
      <c r="AB877" s="100"/>
      <c r="AC877" s="200"/>
      <c r="AD877" s="200"/>
      <c r="AI877" s="101"/>
      <c r="AJ877" s="100"/>
      <c r="AK877" s="62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  <c r="AV877" s="62"/>
      <c r="AW877" s="62"/>
      <c r="AX877" s="62"/>
      <c r="AY877" s="62"/>
      <c r="AZ877" s="62"/>
    </row>
    <row r="878" spans="1:52" ht="15.75" customHeight="1" x14ac:dyDescent="0.2">
      <c r="A878" s="61"/>
      <c r="B878" s="205"/>
      <c r="C878" s="206"/>
      <c r="D878" s="197"/>
      <c r="E878" s="197"/>
      <c r="F878" s="203"/>
      <c r="G878" s="204"/>
      <c r="H878" s="200"/>
      <c r="M878" s="99"/>
      <c r="N878" s="100"/>
      <c r="O878" s="200"/>
      <c r="T878" s="99"/>
      <c r="U878" s="100"/>
      <c r="V878" s="200"/>
      <c r="AA878" s="99"/>
      <c r="AB878" s="100"/>
      <c r="AC878" s="200"/>
      <c r="AD878" s="200"/>
      <c r="AI878" s="101"/>
      <c r="AJ878" s="100"/>
      <c r="AK878" s="62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  <c r="AV878" s="62"/>
      <c r="AW878" s="62"/>
      <c r="AX878" s="62"/>
      <c r="AY878" s="62"/>
      <c r="AZ878" s="62"/>
    </row>
    <row r="879" spans="1:52" ht="15.75" customHeight="1" x14ac:dyDescent="0.2">
      <c r="A879" s="61"/>
      <c r="B879" s="205"/>
      <c r="C879" s="206"/>
      <c r="D879" s="197"/>
      <c r="E879" s="197"/>
      <c r="F879" s="203"/>
      <c r="G879" s="204"/>
      <c r="H879" s="200"/>
      <c r="M879" s="99"/>
      <c r="N879" s="100"/>
      <c r="O879" s="200"/>
      <c r="T879" s="99"/>
      <c r="U879" s="100"/>
      <c r="V879" s="200"/>
      <c r="AA879" s="99"/>
      <c r="AB879" s="100"/>
      <c r="AC879" s="200"/>
      <c r="AD879" s="200"/>
      <c r="AI879" s="101"/>
      <c r="AJ879" s="100"/>
      <c r="AK879" s="62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  <c r="AV879" s="62"/>
      <c r="AW879" s="62"/>
      <c r="AX879" s="62"/>
      <c r="AY879" s="62"/>
      <c r="AZ879" s="62"/>
    </row>
    <row r="880" spans="1:52" ht="15.75" customHeight="1" x14ac:dyDescent="0.2">
      <c r="A880" s="61"/>
      <c r="B880" s="205"/>
      <c r="C880" s="206"/>
      <c r="D880" s="197"/>
      <c r="E880" s="197"/>
      <c r="F880" s="203"/>
      <c r="G880" s="204"/>
      <c r="H880" s="200"/>
      <c r="M880" s="99"/>
      <c r="N880" s="100"/>
      <c r="O880" s="200"/>
      <c r="T880" s="99"/>
      <c r="U880" s="100"/>
      <c r="V880" s="200"/>
      <c r="AA880" s="99"/>
      <c r="AB880" s="100"/>
      <c r="AC880" s="200"/>
      <c r="AD880" s="200"/>
      <c r="AI880" s="101"/>
      <c r="AJ880" s="100"/>
      <c r="AK880" s="62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  <c r="AV880" s="62"/>
      <c r="AW880" s="62"/>
      <c r="AX880" s="62"/>
      <c r="AY880" s="62"/>
      <c r="AZ880" s="62"/>
    </row>
    <row r="881" spans="1:52" ht="15.75" customHeight="1" x14ac:dyDescent="0.2">
      <c r="A881" s="61"/>
      <c r="B881" s="205"/>
      <c r="C881" s="206"/>
      <c r="D881" s="197"/>
      <c r="E881" s="197"/>
      <c r="F881" s="203"/>
      <c r="G881" s="204"/>
      <c r="H881" s="200"/>
      <c r="M881" s="99"/>
      <c r="N881" s="100"/>
      <c r="O881" s="200"/>
      <c r="T881" s="99"/>
      <c r="U881" s="100"/>
      <c r="V881" s="200"/>
      <c r="AA881" s="99"/>
      <c r="AB881" s="100"/>
      <c r="AC881" s="200"/>
      <c r="AD881" s="200"/>
      <c r="AI881" s="101"/>
      <c r="AJ881" s="100"/>
      <c r="AK881" s="62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  <c r="AV881" s="62"/>
      <c r="AW881" s="62"/>
      <c r="AX881" s="62"/>
      <c r="AY881" s="62"/>
      <c r="AZ881" s="62"/>
    </row>
    <row r="882" spans="1:52" ht="15.75" customHeight="1" x14ac:dyDescent="0.2">
      <c r="A882" s="61"/>
      <c r="B882" s="205"/>
      <c r="C882" s="206"/>
      <c r="D882" s="197"/>
      <c r="E882" s="197"/>
      <c r="F882" s="203"/>
      <c r="G882" s="204"/>
      <c r="H882" s="200"/>
      <c r="M882" s="99"/>
      <c r="N882" s="100"/>
      <c r="O882" s="200"/>
      <c r="T882" s="99"/>
      <c r="U882" s="100"/>
      <c r="V882" s="200"/>
      <c r="AA882" s="99"/>
      <c r="AB882" s="100"/>
      <c r="AC882" s="200"/>
      <c r="AD882" s="200"/>
      <c r="AI882" s="101"/>
      <c r="AJ882" s="100"/>
      <c r="AK882" s="62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  <c r="AV882" s="62"/>
      <c r="AW882" s="62"/>
      <c r="AX882" s="62"/>
      <c r="AY882" s="62"/>
      <c r="AZ882" s="62"/>
    </row>
    <row r="883" spans="1:52" ht="15.75" customHeight="1" x14ac:dyDescent="0.2">
      <c r="A883" s="61"/>
      <c r="B883" s="205"/>
      <c r="C883" s="206"/>
      <c r="D883" s="197"/>
      <c r="E883" s="197"/>
      <c r="F883" s="203"/>
      <c r="G883" s="204"/>
      <c r="H883" s="200"/>
      <c r="M883" s="99"/>
      <c r="N883" s="100"/>
      <c r="O883" s="200"/>
      <c r="T883" s="99"/>
      <c r="U883" s="100"/>
      <c r="V883" s="200"/>
      <c r="AA883" s="99"/>
      <c r="AB883" s="100"/>
      <c r="AC883" s="200"/>
      <c r="AD883" s="200"/>
      <c r="AI883" s="101"/>
      <c r="AJ883" s="100"/>
      <c r="AK883" s="62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  <c r="AV883" s="62"/>
      <c r="AW883" s="62"/>
      <c r="AX883" s="62"/>
      <c r="AY883" s="62"/>
      <c r="AZ883" s="62"/>
    </row>
    <row r="884" spans="1:52" ht="15.75" customHeight="1" x14ac:dyDescent="0.2">
      <c r="A884" s="61"/>
      <c r="B884" s="205"/>
      <c r="C884" s="206"/>
      <c r="D884" s="197"/>
      <c r="E884" s="197"/>
      <c r="F884" s="203"/>
      <c r="G884" s="204"/>
      <c r="H884" s="200"/>
      <c r="M884" s="99"/>
      <c r="N884" s="100"/>
      <c r="O884" s="200"/>
      <c r="T884" s="99"/>
      <c r="U884" s="100"/>
      <c r="V884" s="200"/>
      <c r="AA884" s="99"/>
      <c r="AB884" s="100"/>
      <c r="AC884" s="200"/>
      <c r="AD884" s="200"/>
      <c r="AI884" s="101"/>
      <c r="AJ884" s="100"/>
      <c r="AK884" s="62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  <c r="AV884" s="62"/>
      <c r="AW884" s="62"/>
      <c r="AX884" s="62"/>
      <c r="AY884" s="62"/>
      <c r="AZ884" s="62"/>
    </row>
    <row r="885" spans="1:52" ht="15.75" customHeight="1" x14ac:dyDescent="0.2">
      <c r="A885" s="61"/>
      <c r="B885" s="205"/>
      <c r="C885" s="206"/>
      <c r="D885" s="197"/>
      <c r="E885" s="197"/>
      <c r="F885" s="203"/>
      <c r="G885" s="204"/>
      <c r="H885" s="200"/>
      <c r="M885" s="99"/>
      <c r="N885" s="100"/>
      <c r="O885" s="200"/>
      <c r="T885" s="99"/>
      <c r="U885" s="100"/>
      <c r="V885" s="200"/>
      <c r="AA885" s="99"/>
      <c r="AB885" s="100"/>
      <c r="AC885" s="200"/>
      <c r="AD885" s="200"/>
      <c r="AI885" s="101"/>
      <c r="AJ885" s="100"/>
      <c r="AK885" s="62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  <c r="AV885" s="62"/>
      <c r="AW885" s="62"/>
      <c r="AX885" s="62"/>
      <c r="AY885" s="62"/>
      <c r="AZ885" s="62"/>
    </row>
    <row r="886" spans="1:52" ht="15.75" customHeight="1" x14ac:dyDescent="0.2">
      <c r="A886" s="61"/>
      <c r="B886" s="205"/>
      <c r="C886" s="206"/>
      <c r="D886" s="197"/>
      <c r="E886" s="197"/>
      <c r="F886" s="203"/>
      <c r="G886" s="204"/>
      <c r="H886" s="200"/>
      <c r="M886" s="99"/>
      <c r="N886" s="100"/>
      <c r="O886" s="200"/>
      <c r="T886" s="99"/>
      <c r="U886" s="100"/>
      <c r="V886" s="200"/>
      <c r="AA886" s="99"/>
      <c r="AB886" s="100"/>
      <c r="AC886" s="200"/>
      <c r="AD886" s="200"/>
      <c r="AI886" s="101"/>
      <c r="AJ886" s="100"/>
      <c r="AK886" s="62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  <c r="AV886" s="62"/>
      <c r="AW886" s="62"/>
      <c r="AX886" s="62"/>
      <c r="AY886" s="62"/>
      <c r="AZ886" s="62"/>
    </row>
    <row r="887" spans="1:52" ht="15.75" customHeight="1" x14ac:dyDescent="0.2">
      <c r="A887" s="61"/>
      <c r="B887" s="205"/>
      <c r="C887" s="206"/>
      <c r="D887" s="197"/>
      <c r="E887" s="197"/>
      <c r="F887" s="203"/>
      <c r="G887" s="204"/>
      <c r="H887" s="200"/>
      <c r="M887" s="99"/>
      <c r="N887" s="100"/>
      <c r="O887" s="200"/>
      <c r="T887" s="99"/>
      <c r="U887" s="100"/>
      <c r="V887" s="200"/>
      <c r="AA887" s="99"/>
      <c r="AB887" s="100"/>
      <c r="AC887" s="200"/>
      <c r="AD887" s="200"/>
      <c r="AI887" s="101"/>
      <c r="AJ887" s="100"/>
      <c r="AK887" s="62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  <c r="AV887" s="62"/>
      <c r="AW887" s="62"/>
      <c r="AX887" s="62"/>
      <c r="AY887" s="62"/>
      <c r="AZ887" s="62"/>
    </row>
    <row r="888" spans="1:52" ht="15.75" customHeight="1" x14ac:dyDescent="0.2">
      <c r="A888" s="61"/>
      <c r="B888" s="205"/>
      <c r="C888" s="206"/>
      <c r="D888" s="197"/>
      <c r="E888" s="197"/>
      <c r="F888" s="203"/>
      <c r="G888" s="204"/>
      <c r="H888" s="200"/>
      <c r="M888" s="99"/>
      <c r="N888" s="100"/>
      <c r="O888" s="200"/>
      <c r="T888" s="99"/>
      <c r="U888" s="100"/>
      <c r="V888" s="200"/>
      <c r="AA888" s="99"/>
      <c r="AB888" s="100"/>
      <c r="AC888" s="200"/>
      <c r="AD888" s="200"/>
      <c r="AI888" s="101"/>
      <c r="AJ888" s="100"/>
      <c r="AK888" s="62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  <c r="AV888" s="62"/>
      <c r="AW888" s="62"/>
      <c r="AX888" s="62"/>
      <c r="AY888" s="62"/>
      <c r="AZ888" s="62"/>
    </row>
    <row r="889" spans="1:52" ht="15.75" customHeight="1" x14ac:dyDescent="0.2">
      <c r="A889" s="61"/>
      <c r="B889" s="205"/>
      <c r="C889" s="206"/>
      <c r="D889" s="197"/>
      <c r="E889" s="197"/>
      <c r="F889" s="203"/>
      <c r="G889" s="204"/>
      <c r="H889" s="200"/>
      <c r="M889" s="99"/>
      <c r="N889" s="100"/>
      <c r="O889" s="200"/>
      <c r="T889" s="99"/>
      <c r="U889" s="100"/>
      <c r="V889" s="200"/>
      <c r="AA889" s="99"/>
      <c r="AB889" s="100"/>
      <c r="AC889" s="200"/>
      <c r="AD889" s="200"/>
      <c r="AI889" s="101"/>
      <c r="AJ889" s="100"/>
      <c r="AK889" s="62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  <c r="AV889" s="62"/>
      <c r="AW889" s="62"/>
      <c r="AX889" s="62"/>
      <c r="AY889" s="62"/>
      <c r="AZ889" s="62"/>
    </row>
    <row r="890" spans="1:52" ht="15.75" customHeight="1" x14ac:dyDescent="0.2">
      <c r="A890" s="61"/>
      <c r="B890" s="205"/>
      <c r="C890" s="206"/>
      <c r="D890" s="197"/>
      <c r="E890" s="197"/>
      <c r="F890" s="203"/>
      <c r="G890" s="204"/>
      <c r="H890" s="200"/>
      <c r="M890" s="99"/>
      <c r="N890" s="100"/>
      <c r="O890" s="200"/>
      <c r="T890" s="99"/>
      <c r="U890" s="100"/>
      <c r="V890" s="200"/>
      <c r="AA890" s="99"/>
      <c r="AB890" s="100"/>
      <c r="AC890" s="200"/>
      <c r="AD890" s="200"/>
      <c r="AI890" s="101"/>
      <c r="AJ890" s="100"/>
      <c r="AK890" s="62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  <c r="AV890" s="62"/>
      <c r="AW890" s="62"/>
      <c r="AX890" s="62"/>
      <c r="AY890" s="62"/>
      <c r="AZ890" s="62"/>
    </row>
    <row r="891" spans="1:52" ht="15.75" customHeight="1" x14ac:dyDescent="0.2">
      <c r="A891" s="61"/>
      <c r="B891" s="205"/>
      <c r="C891" s="206"/>
      <c r="D891" s="197"/>
      <c r="E891" s="197"/>
      <c r="F891" s="203"/>
      <c r="G891" s="204"/>
      <c r="H891" s="200"/>
      <c r="M891" s="99"/>
      <c r="N891" s="100"/>
      <c r="O891" s="200"/>
      <c r="T891" s="99"/>
      <c r="U891" s="100"/>
      <c r="V891" s="200"/>
      <c r="AA891" s="99"/>
      <c r="AB891" s="100"/>
      <c r="AC891" s="200"/>
      <c r="AD891" s="200"/>
      <c r="AI891" s="101"/>
      <c r="AJ891" s="100"/>
      <c r="AK891" s="62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  <c r="AV891" s="62"/>
      <c r="AW891" s="62"/>
      <c r="AX891" s="62"/>
      <c r="AY891" s="62"/>
      <c r="AZ891" s="62"/>
    </row>
    <row r="892" spans="1:52" ht="15.75" customHeight="1" x14ac:dyDescent="0.2">
      <c r="A892" s="61"/>
      <c r="B892" s="205"/>
      <c r="C892" s="206"/>
      <c r="D892" s="197"/>
      <c r="E892" s="197"/>
      <c r="F892" s="203"/>
      <c r="G892" s="204"/>
      <c r="H892" s="200"/>
      <c r="M892" s="99"/>
      <c r="N892" s="100"/>
      <c r="O892" s="200"/>
      <c r="T892" s="99"/>
      <c r="U892" s="100"/>
      <c r="V892" s="200"/>
      <c r="AA892" s="99"/>
      <c r="AB892" s="100"/>
      <c r="AC892" s="200"/>
      <c r="AD892" s="200"/>
      <c r="AI892" s="101"/>
      <c r="AJ892" s="100"/>
      <c r="AK892" s="62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  <c r="AV892" s="62"/>
      <c r="AW892" s="62"/>
      <c r="AX892" s="62"/>
      <c r="AY892" s="62"/>
      <c r="AZ892" s="62"/>
    </row>
    <row r="893" spans="1:52" ht="15.75" customHeight="1" x14ac:dyDescent="0.2">
      <c r="A893" s="61"/>
      <c r="B893" s="205"/>
      <c r="C893" s="206"/>
      <c r="D893" s="197"/>
      <c r="E893" s="197"/>
      <c r="F893" s="203"/>
      <c r="G893" s="204"/>
      <c r="H893" s="200"/>
      <c r="M893" s="99"/>
      <c r="N893" s="100"/>
      <c r="O893" s="200"/>
      <c r="T893" s="99"/>
      <c r="U893" s="100"/>
      <c r="V893" s="200"/>
      <c r="AA893" s="99"/>
      <c r="AB893" s="100"/>
      <c r="AC893" s="200"/>
      <c r="AD893" s="200"/>
      <c r="AI893" s="101"/>
      <c r="AJ893" s="100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  <c r="AV893" s="62"/>
      <c r="AW893" s="62"/>
      <c r="AX893" s="62"/>
      <c r="AY893" s="62"/>
      <c r="AZ893" s="62"/>
    </row>
    <row r="894" spans="1:52" ht="15.75" customHeight="1" x14ac:dyDescent="0.2">
      <c r="A894" s="61"/>
      <c r="B894" s="205"/>
      <c r="C894" s="206"/>
      <c r="D894" s="197"/>
      <c r="E894" s="197"/>
      <c r="F894" s="203"/>
      <c r="G894" s="204"/>
      <c r="H894" s="200"/>
      <c r="M894" s="99"/>
      <c r="N894" s="100"/>
      <c r="O894" s="200"/>
      <c r="T894" s="99"/>
      <c r="U894" s="100"/>
      <c r="V894" s="200"/>
      <c r="AA894" s="99"/>
      <c r="AB894" s="100"/>
      <c r="AC894" s="200"/>
      <c r="AD894" s="200"/>
      <c r="AI894" s="101"/>
      <c r="AJ894" s="100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  <c r="AV894" s="62"/>
      <c r="AW894" s="62"/>
      <c r="AX894" s="62"/>
      <c r="AY894" s="62"/>
      <c r="AZ894" s="62"/>
    </row>
    <row r="895" spans="1:52" ht="15.75" customHeight="1" x14ac:dyDescent="0.2">
      <c r="A895" s="61"/>
      <c r="B895" s="205"/>
      <c r="C895" s="206"/>
      <c r="D895" s="197"/>
      <c r="E895" s="197"/>
      <c r="F895" s="203"/>
      <c r="G895" s="204"/>
      <c r="H895" s="200"/>
      <c r="M895" s="99"/>
      <c r="N895" s="100"/>
      <c r="O895" s="200"/>
      <c r="T895" s="99"/>
      <c r="U895" s="100"/>
      <c r="V895" s="200"/>
      <c r="AA895" s="99"/>
      <c r="AB895" s="100"/>
      <c r="AC895" s="200"/>
      <c r="AD895" s="200"/>
      <c r="AI895" s="101"/>
      <c r="AJ895" s="100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  <c r="AV895" s="62"/>
      <c r="AW895" s="62"/>
      <c r="AX895" s="62"/>
      <c r="AY895" s="62"/>
      <c r="AZ895" s="62"/>
    </row>
    <row r="896" spans="1:52" ht="15.75" customHeight="1" x14ac:dyDescent="0.2">
      <c r="A896" s="61"/>
      <c r="B896" s="205"/>
      <c r="C896" s="206"/>
      <c r="D896" s="197"/>
      <c r="E896" s="197"/>
      <c r="F896" s="203"/>
      <c r="G896" s="204"/>
      <c r="H896" s="200"/>
      <c r="M896" s="99"/>
      <c r="N896" s="100"/>
      <c r="O896" s="200"/>
      <c r="T896" s="99"/>
      <c r="U896" s="100"/>
      <c r="V896" s="200"/>
      <c r="AA896" s="99"/>
      <c r="AB896" s="100"/>
      <c r="AC896" s="200"/>
      <c r="AD896" s="200"/>
      <c r="AI896" s="101"/>
      <c r="AJ896" s="100"/>
      <c r="AK896" s="62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  <c r="AV896" s="62"/>
      <c r="AW896" s="62"/>
      <c r="AX896" s="62"/>
      <c r="AY896" s="62"/>
      <c r="AZ896" s="62"/>
    </row>
    <row r="897" spans="1:52" ht="15.75" customHeight="1" x14ac:dyDescent="0.2">
      <c r="A897" s="61"/>
      <c r="B897" s="205"/>
      <c r="C897" s="206"/>
      <c r="D897" s="197"/>
      <c r="E897" s="197"/>
      <c r="F897" s="203"/>
      <c r="G897" s="204"/>
      <c r="H897" s="200"/>
      <c r="M897" s="99"/>
      <c r="N897" s="100"/>
      <c r="O897" s="200"/>
      <c r="T897" s="99"/>
      <c r="U897" s="100"/>
      <c r="V897" s="200"/>
      <c r="AA897" s="99"/>
      <c r="AB897" s="100"/>
      <c r="AC897" s="200"/>
      <c r="AD897" s="200"/>
      <c r="AI897" s="101"/>
      <c r="AJ897" s="100"/>
      <c r="AK897" s="62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  <c r="AV897" s="62"/>
      <c r="AW897" s="62"/>
      <c r="AX897" s="62"/>
      <c r="AY897" s="62"/>
      <c r="AZ897" s="62"/>
    </row>
    <row r="898" spans="1:52" ht="15.75" customHeight="1" x14ac:dyDescent="0.2">
      <c r="A898" s="61"/>
      <c r="B898" s="205"/>
      <c r="C898" s="206"/>
      <c r="D898" s="197"/>
      <c r="E898" s="197"/>
      <c r="F898" s="203"/>
      <c r="G898" s="204"/>
      <c r="H898" s="200"/>
      <c r="M898" s="99"/>
      <c r="N898" s="100"/>
      <c r="O898" s="200"/>
      <c r="T898" s="99"/>
      <c r="U898" s="100"/>
      <c r="V898" s="200"/>
      <c r="AA898" s="99"/>
      <c r="AB898" s="100"/>
      <c r="AC898" s="200"/>
      <c r="AD898" s="200"/>
      <c r="AI898" s="101"/>
      <c r="AJ898" s="100"/>
      <c r="AK898" s="62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  <c r="AV898" s="62"/>
      <c r="AW898" s="62"/>
      <c r="AX898" s="62"/>
      <c r="AY898" s="62"/>
      <c r="AZ898" s="62"/>
    </row>
    <row r="899" spans="1:52" ht="15.75" customHeight="1" x14ac:dyDescent="0.2">
      <c r="A899" s="61"/>
      <c r="B899" s="205"/>
      <c r="C899" s="206"/>
      <c r="D899" s="197"/>
      <c r="E899" s="197"/>
      <c r="F899" s="203"/>
      <c r="G899" s="204"/>
      <c r="H899" s="200"/>
      <c r="M899" s="99"/>
      <c r="N899" s="100"/>
      <c r="O899" s="200"/>
      <c r="T899" s="99"/>
      <c r="U899" s="100"/>
      <c r="V899" s="200"/>
      <c r="AA899" s="99"/>
      <c r="AB899" s="100"/>
      <c r="AC899" s="200"/>
      <c r="AD899" s="200"/>
      <c r="AI899" s="101"/>
      <c r="AJ899" s="100"/>
      <c r="AK899" s="62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  <c r="AV899" s="62"/>
      <c r="AW899" s="62"/>
      <c r="AX899" s="62"/>
      <c r="AY899" s="62"/>
      <c r="AZ899" s="62"/>
    </row>
    <row r="900" spans="1:52" ht="15.75" customHeight="1" x14ac:dyDescent="0.2">
      <c r="A900" s="61"/>
      <c r="B900" s="205"/>
      <c r="C900" s="206"/>
      <c r="D900" s="197"/>
      <c r="E900" s="197"/>
      <c r="F900" s="203"/>
      <c r="G900" s="204"/>
      <c r="H900" s="200"/>
      <c r="M900" s="99"/>
      <c r="N900" s="100"/>
      <c r="O900" s="200"/>
      <c r="T900" s="99"/>
      <c r="U900" s="100"/>
      <c r="V900" s="200"/>
      <c r="AA900" s="99"/>
      <c r="AB900" s="100"/>
      <c r="AC900" s="200"/>
      <c r="AD900" s="200"/>
      <c r="AI900" s="101"/>
      <c r="AJ900" s="100"/>
      <c r="AK900" s="62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  <c r="AV900" s="62"/>
      <c r="AW900" s="62"/>
      <c r="AX900" s="62"/>
      <c r="AY900" s="62"/>
      <c r="AZ900" s="62"/>
    </row>
    <row r="901" spans="1:52" ht="15.75" customHeight="1" x14ac:dyDescent="0.2">
      <c r="A901" s="61"/>
      <c r="B901" s="205"/>
      <c r="C901" s="206"/>
      <c r="D901" s="197"/>
      <c r="E901" s="197"/>
      <c r="F901" s="203"/>
      <c r="G901" s="204"/>
      <c r="H901" s="200"/>
      <c r="M901" s="99"/>
      <c r="N901" s="100"/>
      <c r="O901" s="200"/>
      <c r="T901" s="99"/>
      <c r="U901" s="100"/>
      <c r="V901" s="200"/>
      <c r="AA901" s="99"/>
      <c r="AB901" s="100"/>
      <c r="AC901" s="200"/>
      <c r="AD901" s="200"/>
      <c r="AI901" s="101"/>
      <c r="AJ901" s="100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  <c r="AV901" s="62"/>
      <c r="AW901" s="62"/>
      <c r="AX901" s="62"/>
      <c r="AY901" s="62"/>
      <c r="AZ901" s="62"/>
    </row>
    <row r="902" spans="1:52" ht="15.75" customHeight="1" x14ac:dyDescent="0.2">
      <c r="A902" s="61"/>
      <c r="B902" s="205"/>
      <c r="C902" s="206"/>
      <c r="D902" s="197"/>
      <c r="E902" s="197"/>
      <c r="F902" s="203"/>
      <c r="G902" s="204"/>
      <c r="H902" s="200"/>
      <c r="M902" s="99"/>
      <c r="N902" s="100"/>
      <c r="O902" s="200"/>
      <c r="T902" s="99"/>
      <c r="U902" s="100"/>
      <c r="V902" s="200"/>
      <c r="AA902" s="99"/>
      <c r="AB902" s="100"/>
      <c r="AC902" s="200"/>
      <c r="AD902" s="200"/>
      <c r="AI902" s="101"/>
      <c r="AJ902" s="100"/>
      <c r="AK902" s="62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  <c r="AV902" s="62"/>
      <c r="AW902" s="62"/>
      <c r="AX902" s="62"/>
      <c r="AY902" s="62"/>
      <c r="AZ902" s="62"/>
    </row>
    <row r="903" spans="1:52" ht="15.75" customHeight="1" x14ac:dyDescent="0.2">
      <c r="A903" s="61"/>
      <c r="B903" s="205"/>
      <c r="C903" s="206"/>
      <c r="D903" s="197"/>
      <c r="E903" s="197"/>
      <c r="F903" s="203"/>
      <c r="G903" s="204"/>
      <c r="H903" s="200"/>
      <c r="M903" s="99"/>
      <c r="N903" s="100"/>
      <c r="O903" s="200"/>
      <c r="T903" s="99"/>
      <c r="U903" s="100"/>
      <c r="V903" s="200"/>
      <c r="AA903" s="99"/>
      <c r="AB903" s="100"/>
      <c r="AC903" s="200"/>
      <c r="AD903" s="200"/>
      <c r="AI903" s="101"/>
      <c r="AJ903" s="100"/>
      <c r="AK903" s="62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  <c r="AV903" s="62"/>
      <c r="AW903" s="62"/>
      <c r="AX903" s="62"/>
      <c r="AY903" s="62"/>
      <c r="AZ903" s="62"/>
    </row>
    <row r="904" spans="1:52" ht="15.75" customHeight="1" x14ac:dyDescent="0.2">
      <c r="A904" s="61"/>
      <c r="B904" s="205"/>
      <c r="C904" s="206"/>
      <c r="D904" s="197"/>
      <c r="E904" s="197"/>
      <c r="F904" s="203"/>
      <c r="G904" s="204"/>
      <c r="H904" s="200"/>
      <c r="M904" s="99"/>
      <c r="N904" s="100"/>
      <c r="O904" s="200"/>
      <c r="T904" s="99"/>
      <c r="U904" s="100"/>
      <c r="V904" s="200"/>
      <c r="AA904" s="99"/>
      <c r="AB904" s="100"/>
      <c r="AC904" s="200"/>
      <c r="AD904" s="200"/>
      <c r="AI904" s="101"/>
      <c r="AJ904" s="100"/>
      <c r="AK904" s="62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  <c r="AV904" s="62"/>
      <c r="AW904" s="62"/>
      <c r="AX904" s="62"/>
      <c r="AY904" s="62"/>
      <c r="AZ904" s="62"/>
    </row>
    <row r="905" spans="1:52" ht="15.75" customHeight="1" x14ac:dyDescent="0.2">
      <c r="A905" s="61"/>
      <c r="B905" s="205"/>
      <c r="C905" s="206"/>
      <c r="D905" s="197"/>
      <c r="E905" s="197"/>
      <c r="F905" s="203"/>
      <c r="G905" s="204"/>
      <c r="H905" s="200"/>
      <c r="M905" s="99"/>
      <c r="N905" s="100"/>
      <c r="O905" s="200"/>
      <c r="T905" s="99"/>
      <c r="U905" s="100"/>
      <c r="V905" s="200"/>
      <c r="AA905" s="99"/>
      <c r="AB905" s="100"/>
      <c r="AC905" s="200"/>
      <c r="AD905" s="200"/>
      <c r="AI905" s="101"/>
      <c r="AJ905" s="100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  <c r="AV905" s="62"/>
      <c r="AW905" s="62"/>
      <c r="AX905" s="62"/>
      <c r="AY905" s="62"/>
      <c r="AZ905" s="62"/>
    </row>
    <row r="906" spans="1:52" ht="15.75" customHeight="1" x14ac:dyDescent="0.2">
      <c r="A906" s="61"/>
      <c r="B906" s="205"/>
      <c r="C906" s="206"/>
      <c r="D906" s="197"/>
      <c r="E906" s="197"/>
      <c r="F906" s="203"/>
      <c r="G906" s="204"/>
      <c r="H906" s="200"/>
      <c r="M906" s="99"/>
      <c r="N906" s="100"/>
      <c r="O906" s="200"/>
      <c r="T906" s="99"/>
      <c r="U906" s="100"/>
      <c r="V906" s="200"/>
      <c r="AA906" s="99"/>
      <c r="AB906" s="100"/>
      <c r="AC906" s="200"/>
      <c r="AD906" s="200"/>
      <c r="AI906" s="101"/>
      <c r="AJ906" s="100"/>
      <c r="AK906" s="62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  <c r="AV906" s="62"/>
      <c r="AW906" s="62"/>
      <c r="AX906" s="62"/>
      <c r="AY906" s="62"/>
      <c r="AZ906" s="62"/>
    </row>
    <row r="907" spans="1:52" ht="15.75" customHeight="1" x14ac:dyDescent="0.2">
      <c r="A907" s="61"/>
      <c r="B907" s="205"/>
      <c r="C907" s="206"/>
      <c r="D907" s="197"/>
      <c r="E907" s="197"/>
      <c r="F907" s="203"/>
      <c r="G907" s="204"/>
      <c r="H907" s="200"/>
      <c r="M907" s="99"/>
      <c r="N907" s="100"/>
      <c r="O907" s="200"/>
      <c r="T907" s="99"/>
      <c r="U907" s="100"/>
      <c r="V907" s="200"/>
      <c r="AA907" s="99"/>
      <c r="AB907" s="100"/>
      <c r="AC907" s="200"/>
      <c r="AD907" s="200"/>
      <c r="AI907" s="101"/>
      <c r="AJ907" s="100"/>
      <c r="AK907" s="62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  <c r="AV907" s="62"/>
      <c r="AW907" s="62"/>
      <c r="AX907" s="62"/>
      <c r="AY907" s="62"/>
      <c r="AZ907" s="62"/>
    </row>
    <row r="908" spans="1:52" ht="15.75" customHeight="1" x14ac:dyDescent="0.2">
      <c r="A908" s="61"/>
      <c r="B908" s="205"/>
      <c r="C908" s="206"/>
      <c r="D908" s="197"/>
      <c r="E908" s="197"/>
      <c r="F908" s="203"/>
      <c r="G908" s="204"/>
      <c r="H908" s="200"/>
      <c r="M908" s="99"/>
      <c r="N908" s="100"/>
      <c r="O908" s="200"/>
      <c r="T908" s="99"/>
      <c r="U908" s="100"/>
      <c r="V908" s="200"/>
      <c r="AA908" s="99"/>
      <c r="AB908" s="100"/>
      <c r="AC908" s="200"/>
      <c r="AD908" s="200"/>
      <c r="AI908" s="101"/>
      <c r="AJ908" s="100"/>
      <c r="AK908" s="62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  <c r="AV908" s="62"/>
      <c r="AW908" s="62"/>
      <c r="AX908" s="62"/>
      <c r="AY908" s="62"/>
      <c r="AZ908" s="62"/>
    </row>
    <row r="909" spans="1:52" ht="15.75" customHeight="1" x14ac:dyDescent="0.2">
      <c r="A909" s="61"/>
      <c r="B909" s="205"/>
      <c r="C909" s="206"/>
      <c r="D909" s="197"/>
      <c r="E909" s="197"/>
      <c r="F909" s="203"/>
      <c r="G909" s="204"/>
      <c r="H909" s="200"/>
      <c r="M909" s="99"/>
      <c r="N909" s="100"/>
      <c r="O909" s="200"/>
      <c r="T909" s="99"/>
      <c r="U909" s="100"/>
      <c r="V909" s="200"/>
      <c r="AA909" s="99"/>
      <c r="AB909" s="100"/>
      <c r="AC909" s="200"/>
      <c r="AD909" s="200"/>
      <c r="AI909" s="101"/>
      <c r="AJ909" s="100"/>
      <c r="AK909" s="62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  <c r="AV909" s="62"/>
      <c r="AW909" s="62"/>
      <c r="AX909" s="62"/>
      <c r="AY909" s="62"/>
      <c r="AZ909" s="62"/>
    </row>
    <row r="910" spans="1:52" ht="15.75" customHeight="1" x14ac:dyDescent="0.2">
      <c r="A910" s="61"/>
      <c r="B910" s="205"/>
      <c r="C910" s="206"/>
      <c r="D910" s="197"/>
      <c r="E910" s="197"/>
      <c r="F910" s="203"/>
      <c r="G910" s="204"/>
      <c r="H910" s="200"/>
      <c r="M910" s="99"/>
      <c r="N910" s="100"/>
      <c r="O910" s="200"/>
      <c r="T910" s="99"/>
      <c r="U910" s="100"/>
      <c r="V910" s="200"/>
      <c r="AA910" s="99"/>
      <c r="AB910" s="100"/>
      <c r="AC910" s="200"/>
      <c r="AD910" s="200"/>
      <c r="AI910" s="101"/>
      <c r="AJ910" s="100"/>
      <c r="AK910" s="62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  <c r="AV910" s="62"/>
      <c r="AW910" s="62"/>
      <c r="AX910" s="62"/>
      <c r="AY910" s="62"/>
      <c r="AZ910" s="62"/>
    </row>
    <row r="911" spans="1:52" ht="15.75" customHeight="1" x14ac:dyDescent="0.2">
      <c r="A911" s="61"/>
      <c r="B911" s="205"/>
      <c r="C911" s="206"/>
      <c r="D911" s="197"/>
      <c r="E911" s="197"/>
      <c r="F911" s="203"/>
      <c r="G911" s="204"/>
      <c r="H911" s="200"/>
      <c r="M911" s="99"/>
      <c r="N911" s="100"/>
      <c r="O911" s="200"/>
      <c r="T911" s="99"/>
      <c r="U911" s="100"/>
      <c r="V911" s="200"/>
      <c r="AA911" s="99"/>
      <c r="AB911" s="100"/>
      <c r="AC911" s="200"/>
      <c r="AD911" s="200"/>
      <c r="AI911" s="101"/>
      <c r="AJ911" s="100"/>
      <c r="AK911" s="62"/>
      <c r="AL911" s="62"/>
      <c r="AM911" s="62"/>
      <c r="AN911" s="62"/>
      <c r="AO911" s="62"/>
      <c r="AP911" s="62"/>
      <c r="AQ911" s="62"/>
      <c r="AR911" s="62"/>
      <c r="AS911" s="62"/>
      <c r="AT911" s="62"/>
      <c r="AU911" s="62"/>
      <c r="AV911" s="62"/>
      <c r="AW911" s="62"/>
      <c r="AX911" s="62"/>
      <c r="AY911" s="62"/>
      <c r="AZ911" s="62"/>
    </row>
    <row r="912" spans="1:52" ht="15.75" customHeight="1" x14ac:dyDescent="0.2">
      <c r="A912" s="61"/>
      <c r="B912" s="205"/>
      <c r="C912" s="206"/>
      <c r="D912" s="197"/>
      <c r="E912" s="197"/>
      <c r="F912" s="203"/>
      <c r="G912" s="204"/>
      <c r="H912" s="200"/>
      <c r="M912" s="99"/>
      <c r="N912" s="100"/>
      <c r="O912" s="200"/>
      <c r="T912" s="99"/>
      <c r="U912" s="100"/>
      <c r="V912" s="200"/>
      <c r="AA912" s="99"/>
      <c r="AB912" s="100"/>
      <c r="AC912" s="200"/>
      <c r="AD912" s="200"/>
      <c r="AI912" s="101"/>
      <c r="AJ912" s="100"/>
      <c r="AK912" s="62"/>
      <c r="AL912" s="62"/>
      <c r="AM912" s="62"/>
      <c r="AN912" s="62"/>
      <c r="AO912" s="62"/>
      <c r="AP912" s="62"/>
      <c r="AQ912" s="62"/>
      <c r="AR912" s="62"/>
      <c r="AS912" s="62"/>
      <c r="AT912" s="62"/>
      <c r="AU912" s="62"/>
      <c r="AV912" s="62"/>
      <c r="AW912" s="62"/>
      <c r="AX912" s="62"/>
      <c r="AY912" s="62"/>
      <c r="AZ912" s="62"/>
    </row>
    <row r="913" spans="1:52" ht="15.75" customHeight="1" x14ac:dyDescent="0.2">
      <c r="A913" s="61"/>
      <c r="B913" s="205"/>
      <c r="C913" s="206"/>
      <c r="D913" s="197"/>
      <c r="E913" s="197"/>
      <c r="F913" s="203"/>
      <c r="G913" s="204"/>
      <c r="H913" s="200"/>
      <c r="M913" s="99"/>
      <c r="N913" s="100"/>
      <c r="O913" s="200"/>
      <c r="T913" s="99"/>
      <c r="U913" s="100"/>
      <c r="V913" s="200"/>
      <c r="AA913" s="99"/>
      <c r="AB913" s="100"/>
      <c r="AC913" s="200"/>
      <c r="AD913" s="200"/>
      <c r="AI913" s="101"/>
      <c r="AJ913" s="100"/>
      <c r="AK913" s="62"/>
      <c r="AL913" s="62"/>
      <c r="AM913" s="62"/>
      <c r="AN913" s="62"/>
      <c r="AO913" s="62"/>
      <c r="AP913" s="62"/>
      <c r="AQ913" s="62"/>
      <c r="AR913" s="62"/>
      <c r="AS913" s="62"/>
      <c r="AT913" s="62"/>
      <c r="AU913" s="62"/>
      <c r="AV913" s="62"/>
      <c r="AW913" s="62"/>
      <c r="AX913" s="62"/>
      <c r="AY913" s="62"/>
      <c r="AZ913" s="62"/>
    </row>
    <row r="914" spans="1:52" ht="15.75" customHeight="1" x14ac:dyDescent="0.2">
      <c r="A914" s="61"/>
      <c r="B914" s="205"/>
      <c r="C914" s="206"/>
      <c r="D914" s="197"/>
      <c r="E914" s="197"/>
      <c r="F914" s="203"/>
      <c r="G914" s="204"/>
      <c r="H914" s="200"/>
      <c r="M914" s="99"/>
      <c r="N914" s="100"/>
      <c r="O914" s="200"/>
      <c r="T914" s="99"/>
      <c r="U914" s="100"/>
      <c r="V914" s="200"/>
      <c r="AA914" s="99"/>
      <c r="AB914" s="100"/>
      <c r="AC914" s="200"/>
      <c r="AD914" s="200"/>
      <c r="AI914" s="101"/>
      <c r="AJ914" s="100"/>
      <c r="AK914" s="62"/>
      <c r="AL914" s="62"/>
      <c r="AM914" s="62"/>
      <c r="AN914" s="62"/>
      <c r="AO914" s="62"/>
      <c r="AP914" s="62"/>
      <c r="AQ914" s="62"/>
      <c r="AR914" s="62"/>
      <c r="AS914" s="62"/>
      <c r="AT914" s="62"/>
      <c r="AU914" s="62"/>
      <c r="AV914" s="62"/>
      <c r="AW914" s="62"/>
      <c r="AX914" s="62"/>
      <c r="AY914" s="62"/>
      <c r="AZ914" s="62"/>
    </row>
    <row r="915" spans="1:52" ht="15.75" customHeight="1" x14ac:dyDescent="0.2">
      <c r="A915" s="61"/>
      <c r="B915" s="205"/>
      <c r="C915" s="206"/>
      <c r="D915" s="197"/>
      <c r="E915" s="197"/>
      <c r="F915" s="203"/>
      <c r="G915" s="204"/>
      <c r="H915" s="200"/>
      <c r="M915" s="99"/>
      <c r="N915" s="100"/>
      <c r="O915" s="200"/>
      <c r="T915" s="99"/>
      <c r="U915" s="100"/>
      <c r="V915" s="200"/>
      <c r="AA915" s="99"/>
      <c r="AB915" s="100"/>
      <c r="AC915" s="200"/>
      <c r="AD915" s="200"/>
      <c r="AI915" s="101"/>
      <c r="AJ915" s="100"/>
      <c r="AK915" s="62"/>
      <c r="AL915" s="62"/>
      <c r="AM915" s="62"/>
      <c r="AN915" s="62"/>
      <c r="AO915" s="62"/>
      <c r="AP915" s="62"/>
      <c r="AQ915" s="62"/>
      <c r="AR915" s="62"/>
      <c r="AS915" s="62"/>
      <c r="AT915" s="62"/>
      <c r="AU915" s="62"/>
      <c r="AV915" s="62"/>
      <c r="AW915" s="62"/>
      <c r="AX915" s="62"/>
      <c r="AY915" s="62"/>
      <c r="AZ915" s="62"/>
    </row>
    <row r="916" spans="1:52" ht="15.75" customHeight="1" x14ac:dyDescent="0.2">
      <c r="A916" s="61"/>
      <c r="B916" s="205"/>
      <c r="C916" s="206"/>
      <c r="D916" s="197"/>
      <c r="E916" s="197"/>
      <c r="F916" s="203"/>
      <c r="G916" s="204"/>
      <c r="H916" s="200"/>
      <c r="M916" s="99"/>
      <c r="N916" s="100"/>
      <c r="O916" s="200"/>
      <c r="T916" s="99"/>
      <c r="U916" s="100"/>
      <c r="V916" s="200"/>
      <c r="AA916" s="99"/>
      <c r="AB916" s="100"/>
      <c r="AC916" s="200"/>
      <c r="AD916" s="200"/>
      <c r="AI916" s="101"/>
      <c r="AJ916" s="100"/>
      <c r="AK916" s="62"/>
      <c r="AL916" s="62"/>
      <c r="AM916" s="62"/>
      <c r="AN916" s="62"/>
      <c r="AO916" s="62"/>
      <c r="AP916" s="62"/>
      <c r="AQ916" s="62"/>
      <c r="AR916" s="62"/>
      <c r="AS916" s="62"/>
      <c r="AT916" s="62"/>
      <c r="AU916" s="62"/>
      <c r="AV916" s="62"/>
      <c r="AW916" s="62"/>
      <c r="AX916" s="62"/>
      <c r="AY916" s="62"/>
      <c r="AZ916" s="62"/>
    </row>
    <row r="917" spans="1:52" ht="15.75" customHeight="1" x14ac:dyDescent="0.2">
      <c r="A917" s="61"/>
      <c r="B917" s="205"/>
      <c r="C917" s="206"/>
      <c r="D917" s="197"/>
      <c r="E917" s="197"/>
      <c r="F917" s="203"/>
      <c r="G917" s="204"/>
      <c r="H917" s="200"/>
      <c r="M917" s="99"/>
      <c r="N917" s="100"/>
      <c r="O917" s="200"/>
      <c r="T917" s="99"/>
      <c r="U917" s="100"/>
      <c r="V917" s="200"/>
      <c r="AA917" s="99"/>
      <c r="AB917" s="100"/>
      <c r="AC917" s="200"/>
      <c r="AD917" s="200"/>
      <c r="AI917" s="101"/>
      <c r="AJ917" s="100"/>
      <c r="AK917" s="62"/>
      <c r="AL917" s="62"/>
      <c r="AM917" s="62"/>
      <c r="AN917" s="62"/>
      <c r="AO917" s="62"/>
      <c r="AP917" s="62"/>
      <c r="AQ917" s="62"/>
      <c r="AR917" s="62"/>
      <c r="AS917" s="62"/>
      <c r="AT917" s="62"/>
      <c r="AU917" s="62"/>
      <c r="AV917" s="62"/>
      <c r="AW917" s="62"/>
      <c r="AX917" s="62"/>
      <c r="AY917" s="62"/>
      <c r="AZ917" s="62"/>
    </row>
    <row r="918" spans="1:52" ht="15.75" customHeight="1" x14ac:dyDescent="0.2">
      <c r="A918" s="61"/>
      <c r="B918" s="205"/>
      <c r="C918" s="206"/>
      <c r="D918" s="197"/>
      <c r="E918" s="197"/>
      <c r="F918" s="203"/>
      <c r="G918" s="204"/>
      <c r="H918" s="200"/>
      <c r="M918" s="99"/>
      <c r="N918" s="100"/>
      <c r="O918" s="200"/>
      <c r="T918" s="99"/>
      <c r="U918" s="100"/>
      <c r="V918" s="200"/>
      <c r="AA918" s="99"/>
      <c r="AB918" s="100"/>
      <c r="AC918" s="200"/>
      <c r="AD918" s="200"/>
      <c r="AI918" s="101"/>
      <c r="AJ918" s="100"/>
      <c r="AK918" s="62"/>
      <c r="AL918" s="62"/>
      <c r="AM918" s="62"/>
      <c r="AN918" s="62"/>
      <c r="AO918" s="62"/>
      <c r="AP918" s="62"/>
      <c r="AQ918" s="62"/>
      <c r="AR918" s="62"/>
      <c r="AS918" s="62"/>
      <c r="AT918" s="62"/>
      <c r="AU918" s="62"/>
      <c r="AV918" s="62"/>
      <c r="AW918" s="62"/>
      <c r="AX918" s="62"/>
      <c r="AY918" s="62"/>
      <c r="AZ918" s="62"/>
    </row>
    <row r="919" spans="1:52" ht="15.75" customHeight="1" x14ac:dyDescent="0.2">
      <c r="A919" s="61"/>
      <c r="B919" s="205"/>
      <c r="C919" s="206"/>
      <c r="D919" s="197"/>
      <c r="E919" s="197"/>
      <c r="F919" s="203"/>
      <c r="G919" s="204"/>
      <c r="H919" s="200"/>
      <c r="M919" s="99"/>
      <c r="N919" s="100"/>
      <c r="O919" s="200"/>
      <c r="T919" s="99"/>
      <c r="U919" s="100"/>
      <c r="V919" s="200"/>
      <c r="AA919" s="99"/>
      <c r="AB919" s="100"/>
      <c r="AC919" s="200"/>
      <c r="AD919" s="200"/>
      <c r="AI919" s="101"/>
      <c r="AJ919" s="100"/>
      <c r="AK919" s="62"/>
      <c r="AL919" s="62"/>
      <c r="AM919" s="62"/>
      <c r="AN919" s="62"/>
      <c r="AO919" s="62"/>
      <c r="AP919" s="62"/>
      <c r="AQ919" s="62"/>
      <c r="AR919" s="62"/>
      <c r="AS919" s="62"/>
      <c r="AT919" s="62"/>
      <c r="AU919" s="62"/>
      <c r="AV919" s="62"/>
      <c r="AW919" s="62"/>
      <c r="AX919" s="62"/>
      <c r="AY919" s="62"/>
      <c r="AZ919" s="62"/>
    </row>
    <row r="920" spans="1:52" ht="15.75" customHeight="1" x14ac:dyDescent="0.2">
      <c r="A920" s="61"/>
      <c r="B920" s="205"/>
      <c r="C920" s="206"/>
      <c r="D920" s="197"/>
      <c r="E920" s="197"/>
      <c r="F920" s="203"/>
      <c r="G920" s="204"/>
      <c r="H920" s="200"/>
      <c r="M920" s="99"/>
      <c r="N920" s="100"/>
      <c r="O920" s="200"/>
      <c r="T920" s="99"/>
      <c r="U920" s="100"/>
      <c r="V920" s="200"/>
      <c r="AA920" s="99"/>
      <c r="AB920" s="100"/>
      <c r="AC920" s="200"/>
      <c r="AD920" s="200"/>
      <c r="AI920" s="101"/>
      <c r="AJ920" s="100"/>
      <c r="AK920" s="62"/>
      <c r="AL920" s="62"/>
      <c r="AM920" s="62"/>
      <c r="AN920" s="62"/>
      <c r="AO920" s="62"/>
      <c r="AP920" s="62"/>
      <c r="AQ920" s="62"/>
      <c r="AR920" s="62"/>
      <c r="AS920" s="62"/>
      <c r="AT920" s="62"/>
      <c r="AU920" s="62"/>
      <c r="AV920" s="62"/>
      <c r="AW920" s="62"/>
      <c r="AX920" s="62"/>
      <c r="AY920" s="62"/>
      <c r="AZ920" s="62"/>
    </row>
    <row r="921" spans="1:52" ht="15.75" customHeight="1" x14ac:dyDescent="0.2">
      <c r="A921" s="61"/>
      <c r="B921" s="205"/>
      <c r="C921" s="206"/>
      <c r="D921" s="197"/>
      <c r="E921" s="197"/>
      <c r="F921" s="203"/>
      <c r="G921" s="204"/>
      <c r="H921" s="200"/>
      <c r="M921" s="99"/>
      <c r="N921" s="100"/>
      <c r="O921" s="200"/>
      <c r="T921" s="99"/>
      <c r="U921" s="100"/>
      <c r="V921" s="200"/>
      <c r="AA921" s="99"/>
      <c r="AB921" s="100"/>
      <c r="AC921" s="200"/>
      <c r="AD921" s="200"/>
      <c r="AI921" s="101"/>
      <c r="AJ921" s="100"/>
      <c r="AK921" s="62"/>
      <c r="AL921" s="62"/>
      <c r="AM921" s="62"/>
      <c r="AN921" s="62"/>
      <c r="AO921" s="62"/>
      <c r="AP921" s="62"/>
      <c r="AQ921" s="62"/>
      <c r="AR921" s="62"/>
      <c r="AS921" s="62"/>
      <c r="AT921" s="62"/>
      <c r="AU921" s="62"/>
      <c r="AV921" s="62"/>
      <c r="AW921" s="62"/>
      <c r="AX921" s="62"/>
      <c r="AY921" s="62"/>
      <c r="AZ921" s="62"/>
    </row>
    <row r="922" spans="1:52" ht="15.75" customHeight="1" x14ac:dyDescent="0.2">
      <c r="A922" s="61"/>
      <c r="B922" s="205"/>
      <c r="C922" s="206"/>
      <c r="D922" s="197"/>
      <c r="E922" s="197"/>
      <c r="F922" s="203"/>
      <c r="G922" s="204"/>
      <c r="H922" s="200"/>
      <c r="M922" s="99"/>
      <c r="N922" s="100"/>
      <c r="O922" s="200"/>
      <c r="T922" s="99"/>
      <c r="U922" s="100"/>
      <c r="V922" s="200"/>
      <c r="AA922" s="99"/>
      <c r="AB922" s="100"/>
      <c r="AC922" s="200"/>
      <c r="AD922" s="200"/>
      <c r="AI922" s="101"/>
      <c r="AJ922" s="100"/>
      <c r="AK922" s="62"/>
      <c r="AL922" s="62"/>
      <c r="AM922" s="62"/>
      <c r="AN922" s="62"/>
      <c r="AO922" s="62"/>
      <c r="AP922" s="62"/>
      <c r="AQ922" s="62"/>
      <c r="AR922" s="62"/>
      <c r="AS922" s="62"/>
      <c r="AT922" s="62"/>
      <c r="AU922" s="62"/>
      <c r="AV922" s="62"/>
      <c r="AW922" s="62"/>
      <c r="AX922" s="62"/>
      <c r="AY922" s="62"/>
      <c r="AZ922" s="62"/>
    </row>
    <row r="923" spans="1:52" ht="15.75" customHeight="1" x14ac:dyDescent="0.2">
      <c r="A923" s="61"/>
      <c r="B923" s="205"/>
      <c r="C923" s="206"/>
      <c r="D923" s="197"/>
      <c r="E923" s="197"/>
      <c r="F923" s="203"/>
      <c r="G923" s="204"/>
      <c r="H923" s="200"/>
      <c r="M923" s="99"/>
      <c r="N923" s="100"/>
      <c r="O923" s="200"/>
      <c r="T923" s="99"/>
      <c r="U923" s="100"/>
      <c r="V923" s="200"/>
      <c r="AA923" s="99"/>
      <c r="AB923" s="100"/>
      <c r="AC923" s="200"/>
      <c r="AD923" s="200"/>
      <c r="AI923" s="101"/>
      <c r="AJ923" s="100"/>
      <c r="AK923" s="62"/>
      <c r="AL923" s="62"/>
      <c r="AM923" s="62"/>
      <c r="AN923" s="62"/>
      <c r="AO923" s="62"/>
      <c r="AP923" s="62"/>
      <c r="AQ923" s="62"/>
      <c r="AR923" s="62"/>
      <c r="AS923" s="62"/>
      <c r="AT923" s="62"/>
      <c r="AU923" s="62"/>
      <c r="AV923" s="62"/>
      <c r="AW923" s="62"/>
      <c r="AX923" s="62"/>
      <c r="AY923" s="62"/>
      <c r="AZ923" s="62"/>
    </row>
    <row r="924" spans="1:52" ht="15.75" customHeight="1" x14ac:dyDescent="0.2">
      <c r="A924" s="61"/>
      <c r="B924" s="205"/>
      <c r="C924" s="206"/>
      <c r="D924" s="197"/>
      <c r="E924" s="197"/>
      <c r="F924" s="203"/>
      <c r="G924" s="204"/>
      <c r="H924" s="200"/>
      <c r="M924" s="99"/>
      <c r="N924" s="100"/>
      <c r="O924" s="200"/>
      <c r="T924" s="99"/>
      <c r="U924" s="100"/>
      <c r="V924" s="200"/>
      <c r="AA924" s="99"/>
      <c r="AB924" s="100"/>
      <c r="AC924" s="200"/>
      <c r="AD924" s="200"/>
      <c r="AI924" s="101"/>
      <c r="AJ924" s="100"/>
      <c r="AK924" s="62"/>
      <c r="AL924" s="62"/>
      <c r="AM924" s="62"/>
      <c r="AN924" s="62"/>
      <c r="AO924" s="62"/>
      <c r="AP924" s="62"/>
      <c r="AQ924" s="62"/>
      <c r="AR924" s="62"/>
      <c r="AS924" s="62"/>
      <c r="AT924" s="62"/>
      <c r="AU924" s="62"/>
      <c r="AV924" s="62"/>
      <c r="AW924" s="62"/>
      <c r="AX924" s="62"/>
      <c r="AY924" s="62"/>
      <c r="AZ924" s="62"/>
    </row>
    <row r="925" spans="1:52" ht="15.75" customHeight="1" x14ac:dyDescent="0.2">
      <c r="A925" s="61"/>
      <c r="B925" s="205"/>
      <c r="C925" s="206"/>
      <c r="D925" s="197"/>
      <c r="E925" s="197"/>
      <c r="F925" s="203"/>
      <c r="G925" s="204"/>
      <c r="H925" s="200"/>
      <c r="M925" s="99"/>
      <c r="N925" s="100"/>
      <c r="O925" s="200"/>
      <c r="T925" s="99"/>
      <c r="U925" s="100"/>
      <c r="V925" s="200"/>
      <c r="AA925" s="99"/>
      <c r="AB925" s="100"/>
      <c r="AC925" s="200"/>
      <c r="AD925" s="200"/>
      <c r="AI925" s="101"/>
      <c r="AJ925" s="100"/>
      <c r="AK925" s="62"/>
      <c r="AL925" s="62"/>
      <c r="AM925" s="62"/>
      <c r="AN925" s="62"/>
      <c r="AO925" s="62"/>
      <c r="AP925" s="62"/>
      <c r="AQ925" s="62"/>
      <c r="AR925" s="62"/>
      <c r="AS925" s="62"/>
      <c r="AT925" s="62"/>
      <c r="AU925" s="62"/>
      <c r="AV925" s="62"/>
      <c r="AW925" s="62"/>
      <c r="AX925" s="62"/>
      <c r="AY925" s="62"/>
      <c r="AZ925" s="62"/>
    </row>
    <row r="926" spans="1:52" ht="15.75" customHeight="1" x14ac:dyDescent="0.2">
      <c r="A926" s="61"/>
      <c r="B926" s="205"/>
      <c r="C926" s="206"/>
      <c r="D926" s="197"/>
      <c r="E926" s="197"/>
      <c r="F926" s="203"/>
      <c r="G926" s="204"/>
      <c r="H926" s="200"/>
      <c r="M926" s="99"/>
      <c r="N926" s="100"/>
      <c r="O926" s="200"/>
      <c r="T926" s="99"/>
      <c r="U926" s="100"/>
      <c r="V926" s="200"/>
      <c r="AA926" s="99"/>
      <c r="AB926" s="100"/>
      <c r="AC926" s="200"/>
      <c r="AD926" s="200"/>
      <c r="AI926" s="101"/>
      <c r="AJ926" s="100"/>
      <c r="AK926" s="62"/>
      <c r="AL926" s="62"/>
      <c r="AM926" s="62"/>
      <c r="AN926" s="62"/>
      <c r="AO926" s="62"/>
      <c r="AP926" s="62"/>
      <c r="AQ926" s="62"/>
      <c r="AR926" s="62"/>
      <c r="AS926" s="62"/>
      <c r="AT926" s="62"/>
      <c r="AU926" s="62"/>
      <c r="AV926" s="62"/>
      <c r="AW926" s="62"/>
      <c r="AX926" s="62"/>
      <c r="AY926" s="62"/>
      <c r="AZ926" s="62"/>
    </row>
    <row r="927" spans="1:52" ht="15.75" customHeight="1" x14ac:dyDescent="0.2">
      <c r="A927" s="61"/>
      <c r="B927" s="205"/>
      <c r="C927" s="206"/>
      <c r="D927" s="197"/>
      <c r="E927" s="197"/>
      <c r="F927" s="203"/>
      <c r="G927" s="204"/>
      <c r="H927" s="200"/>
      <c r="M927" s="99"/>
      <c r="N927" s="100"/>
      <c r="O927" s="200"/>
      <c r="T927" s="99"/>
      <c r="U927" s="100"/>
      <c r="V927" s="200"/>
      <c r="AA927" s="99"/>
      <c r="AB927" s="100"/>
      <c r="AC927" s="200"/>
      <c r="AD927" s="200"/>
      <c r="AI927" s="101"/>
      <c r="AJ927" s="100"/>
      <c r="AK927" s="62"/>
      <c r="AL927" s="62"/>
      <c r="AM927" s="62"/>
      <c r="AN927" s="62"/>
      <c r="AO927" s="62"/>
      <c r="AP927" s="62"/>
      <c r="AQ927" s="62"/>
      <c r="AR927" s="62"/>
      <c r="AS927" s="62"/>
      <c r="AT927" s="62"/>
      <c r="AU927" s="62"/>
      <c r="AV927" s="62"/>
      <c r="AW927" s="62"/>
      <c r="AX927" s="62"/>
      <c r="AY927" s="62"/>
      <c r="AZ927" s="62"/>
    </row>
    <row r="928" spans="1:52" ht="15.75" customHeight="1" x14ac:dyDescent="0.2">
      <c r="A928" s="61"/>
      <c r="B928" s="205"/>
      <c r="C928" s="206"/>
      <c r="D928" s="197"/>
      <c r="E928" s="197"/>
      <c r="F928" s="203"/>
      <c r="G928" s="204"/>
      <c r="H928" s="200"/>
      <c r="M928" s="99"/>
      <c r="N928" s="100"/>
      <c r="O928" s="200"/>
      <c r="T928" s="99"/>
      <c r="U928" s="100"/>
      <c r="V928" s="200"/>
      <c r="AA928" s="99"/>
      <c r="AB928" s="100"/>
      <c r="AC928" s="200"/>
      <c r="AD928" s="200"/>
      <c r="AI928" s="101"/>
      <c r="AJ928" s="100"/>
      <c r="AK928" s="62"/>
      <c r="AL928" s="62"/>
      <c r="AM928" s="62"/>
      <c r="AN928" s="62"/>
      <c r="AO928" s="62"/>
      <c r="AP928" s="62"/>
      <c r="AQ928" s="62"/>
      <c r="AR928" s="62"/>
      <c r="AS928" s="62"/>
      <c r="AT928" s="62"/>
      <c r="AU928" s="62"/>
      <c r="AV928" s="62"/>
      <c r="AW928" s="62"/>
      <c r="AX928" s="62"/>
      <c r="AY928" s="62"/>
      <c r="AZ928" s="62"/>
    </row>
    <row r="929" spans="1:52" ht="15.75" customHeight="1" x14ac:dyDescent="0.2">
      <c r="A929" s="61"/>
      <c r="B929" s="205"/>
      <c r="C929" s="206"/>
      <c r="D929" s="197"/>
      <c r="E929" s="197"/>
      <c r="F929" s="203"/>
      <c r="G929" s="204"/>
      <c r="H929" s="200"/>
      <c r="M929" s="99"/>
      <c r="N929" s="100"/>
      <c r="O929" s="200"/>
      <c r="T929" s="99"/>
      <c r="U929" s="100"/>
      <c r="V929" s="200"/>
      <c r="AA929" s="99"/>
      <c r="AB929" s="100"/>
      <c r="AC929" s="200"/>
      <c r="AD929" s="200"/>
      <c r="AI929" s="101"/>
      <c r="AJ929" s="100"/>
      <c r="AK929" s="62"/>
      <c r="AL929" s="62"/>
      <c r="AM929" s="62"/>
      <c r="AN929" s="62"/>
      <c r="AO929" s="62"/>
      <c r="AP929" s="62"/>
      <c r="AQ929" s="62"/>
      <c r="AR929" s="62"/>
      <c r="AS929" s="62"/>
      <c r="AT929" s="62"/>
      <c r="AU929" s="62"/>
      <c r="AV929" s="62"/>
      <c r="AW929" s="62"/>
      <c r="AX929" s="62"/>
      <c r="AY929" s="62"/>
      <c r="AZ929" s="62"/>
    </row>
    <row r="930" spans="1:52" ht="15.75" customHeight="1" x14ac:dyDescent="0.2">
      <c r="A930" s="61"/>
      <c r="B930" s="205"/>
      <c r="C930" s="206"/>
      <c r="D930" s="197"/>
      <c r="E930" s="197"/>
      <c r="F930" s="203"/>
      <c r="G930" s="204"/>
      <c r="H930" s="200"/>
      <c r="M930" s="99"/>
      <c r="N930" s="100"/>
      <c r="O930" s="200"/>
      <c r="T930" s="99"/>
      <c r="U930" s="100"/>
      <c r="V930" s="200"/>
      <c r="AA930" s="99"/>
      <c r="AB930" s="100"/>
      <c r="AC930" s="200"/>
      <c r="AD930" s="200"/>
      <c r="AI930" s="101"/>
      <c r="AJ930" s="100"/>
      <c r="AK930" s="62"/>
      <c r="AL930" s="62"/>
      <c r="AM930" s="62"/>
      <c r="AN930" s="62"/>
      <c r="AO930" s="62"/>
      <c r="AP930" s="62"/>
      <c r="AQ930" s="62"/>
      <c r="AR930" s="62"/>
      <c r="AS930" s="62"/>
      <c r="AT930" s="62"/>
      <c r="AU930" s="62"/>
      <c r="AV930" s="62"/>
      <c r="AW930" s="62"/>
      <c r="AX930" s="62"/>
      <c r="AY930" s="62"/>
      <c r="AZ930" s="62"/>
    </row>
    <row r="931" spans="1:52" ht="15.75" customHeight="1" x14ac:dyDescent="0.2">
      <c r="A931" s="61"/>
      <c r="B931" s="205"/>
      <c r="C931" s="206"/>
      <c r="D931" s="197"/>
      <c r="E931" s="197"/>
      <c r="F931" s="203"/>
      <c r="G931" s="204"/>
      <c r="H931" s="200"/>
      <c r="M931" s="99"/>
      <c r="N931" s="100"/>
      <c r="O931" s="200"/>
      <c r="T931" s="99"/>
      <c r="U931" s="100"/>
      <c r="V931" s="200"/>
      <c r="AA931" s="99"/>
      <c r="AB931" s="100"/>
      <c r="AC931" s="200"/>
      <c r="AD931" s="200"/>
      <c r="AI931" s="101"/>
      <c r="AJ931" s="100"/>
      <c r="AK931" s="62"/>
      <c r="AL931" s="62"/>
      <c r="AM931" s="62"/>
      <c r="AN931" s="62"/>
      <c r="AO931" s="62"/>
      <c r="AP931" s="62"/>
      <c r="AQ931" s="62"/>
      <c r="AR931" s="62"/>
      <c r="AS931" s="62"/>
      <c r="AT931" s="62"/>
      <c r="AU931" s="62"/>
      <c r="AV931" s="62"/>
      <c r="AW931" s="62"/>
      <c r="AX931" s="62"/>
      <c r="AY931" s="62"/>
      <c r="AZ931" s="62"/>
    </row>
    <row r="932" spans="1:52" ht="15.75" customHeight="1" x14ac:dyDescent="0.2">
      <c r="A932" s="61"/>
      <c r="B932" s="205"/>
      <c r="C932" s="206"/>
      <c r="D932" s="197"/>
      <c r="E932" s="197"/>
      <c r="F932" s="203"/>
      <c r="G932" s="204"/>
      <c r="H932" s="200"/>
      <c r="M932" s="99"/>
      <c r="N932" s="100"/>
      <c r="O932" s="200"/>
      <c r="T932" s="99"/>
      <c r="U932" s="100"/>
      <c r="V932" s="200"/>
      <c r="AA932" s="99"/>
      <c r="AB932" s="100"/>
      <c r="AC932" s="200"/>
      <c r="AD932" s="200"/>
      <c r="AI932" s="101"/>
      <c r="AJ932" s="100"/>
      <c r="AK932" s="62"/>
      <c r="AL932" s="62"/>
      <c r="AM932" s="62"/>
      <c r="AN932" s="62"/>
      <c r="AO932" s="62"/>
      <c r="AP932" s="62"/>
      <c r="AQ932" s="62"/>
      <c r="AR932" s="62"/>
      <c r="AS932" s="62"/>
      <c r="AT932" s="62"/>
      <c r="AU932" s="62"/>
      <c r="AV932" s="62"/>
      <c r="AW932" s="62"/>
      <c r="AX932" s="62"/>
      <c r="AY932" s="62"/>
      <c r="AZ932" s="62"/>
    </row>
    <row r="933" spans="1:52" ht="15.75" customHeight="1" x14ac:dyDescent="0.2">
      <c r="A933" s="61"/>
      <c r="B933" s="205"/>
      <c r="C933" s="206"/>
      <c r="D933" s="197"/>
      <c r="E933" s="197"/>
      <c r="F933" s="203"/>
      <c r="G933" s="204"/>
      <c r="H933" s="200"/>
      <c r="M933" s="99"/>
      <c r="N933" s="100"/>
      <c r="O933" s="200"/>
      <c r="T933" s="99"/>
      <c r="U933" s="100"/>
      <c r="V933" s="200"/>
      <c r="AA933" s="99"/>
      <c r="AB933" s="100"/>
      <c r="AC933" s="200"/>
      <c r="AD933" s="200"/>
      <c r="AI933" s="101"/>
      <c r="AJ933" s="100"/>
      <c r="AK933" s="62"/>
      <c r="AL933" s="62"/>
      <c r="AM933" s="62"/>
      <c r="AN933" s="62"/>
      <c r="AO933" s="62"/>
      <c r="AP933" s="62"/>
      <c r="AQ933" s="62"/>
      <c r="AR933" s="62"/>
      <c r="AS933" s="62"/>
      <c r="AT933" s="62"/>
      <c r="AU933" s="62"/>
      <c r="AV933" s="62"/>
      <c r="AW933" s="62"/>
      <c r="AX933" s="62"/>
      <c r="AY933" s="62"/>
      <c r="AZ933" s="62"/>
    </row>
    <row r="934" spans="1:52" ht="15.75" customHeight="1" x14ac:dyDescent="0.2">
      <c r="A934" s="61"/>
      <c r="B934" s="205"/>
      <c r="C934" s="206"/>
      <c r="D934" s="197"/>
      <c r="E934" s="197"/>
      <c r="F934" s="203"/>
      <c r="G934" s="204"/>
      <c r="H934" s="200"/>
      <c r="M934" s="99"/>
      <c r="N934" s="100"/>
      <c r="O934" s="200"/>
      <c r="T934" s="99"/>
      <c r="U934" s="100"/>
      <c r="V934" s="200"/>
      <c r="AA934" s="99"/>
      <c r="AB934" s="100"/>
      <c r="AC934" s="200"/>
      <c r="AD934" s="200"/>
      <c r="AI934" s="101"/>
      <c r="AJ934" s="100"/>
      <c r="AK934" s="62"/>
      <c r="AL934" s="62"/>
      <c r="AM934" s="62"/>
      <c r="AN934" s="62"/>
      <c r="AO934" s="62"/>
      <c r="AP934" s="62"/>
      <c r="AQ934" s="62"/>
      <c r="AR934" s="62"/>
      <c r="AS934" s="62"/>
      <c r="AT934" s="62"/>
      <c r="AU934" s="62"/>
      <c r="AV934" s="62"/>
      <c r="AW934" s="62"/>
      <c r="AX934" s="62"/>
      <c r="AY934" s="62"/>
      <c r="AZ934" s="62"/>
    </row>
    <row r="935" spans="1:52" ht="15.75" customHeight="1" x14ac:dyDescent="0.2">
      <c r="A935" s="61"/>
      <c r="B935" s="205"/>
      <c r="C935" s="206"/>
      <c r="D935" s="197"/>
      <c r="E935" s="197"/>
      <c r="F935" s="203"/>
      <c r="G935" s="204"/>
      <c r="H935" s="200"/>
      <c r="M935" s="99"/>
      <c r="N935" s="100"/>
      <c r="O935" s="200"/>
      <c r="T935" s="99"/>
      <c r="U935" s="100"/>
      <c r="V935" s="200"/>
      <c r="AA935" s="99"/>
      <c r="AB935" s="100"/>
      <c r="AC935" s="200"/>
      <c r="AD935" s="200"/>
      <c r="AI935" s="101"/>
      <c r="AJ935" s="100"/>
      <c r="AK935" s="62"/>
      <c r="AL935" s="62"/>
      <c r="AM935" s="62"/>
      <c r="AN935" s="62"/>
      <c r="AO935" s="62"/>
      <c r="AP935" s="62"/>
      <c r="AQ935" s="62"/>
      <c r="AR935" s="62"/>
      <c r="AS935" s="62"/>
      <c r="AT935" s="62"/>
      <c r="AU935" s="62"/>
      <c r="AV935" s="62"/>
      <c r="AW935" s="62"/>
      <c r="AX935" s="62"/>
      <c r="AY935" s="62"/>
      <c r="AZ935" s="62"/>
    </row>
    <row r="936" spans="1:52" ht="15.75" customHeight="1" x14ac:dyDescent="0.2">
      <c r="A936" s="61"/>
      <c r="B936" s="205"/>
      <c r="C936" s="206"/>
      <c r="D936" s="197"/>
      <c r="E936" s="197"/>
      <c r="F936" s="203"/>
      <c r="G936" s="204"/>
      <c r="H936" s="200"/>
      <c r="M936" s="99"/>
      <c r="N936" s="100"/>
      <c r="O936" s="200"/>
      <c r="T936" s="99"/>
      <c r="U936" s="100"/>
      <c r="V936" s="200"/>
      <c r="AA936" s="99"/>
      <c r="AB936" s="100"/>
      <c r="AC936" s="200"/>
      <c r="AD936" s="200"/>
      <c r="AI936" s="101"/>
      <c r="AJ936" s="100"/>
      <c r="AK936" s="62"/>
      <c r="AL936" s="62"/>
      <c r="AM936" s="62"/>
      <c r="AN936" s="62"/>
      <c r="AO936" s="62"/>
      <c r="AP936" s="62"/>
      <c r="AQ936" s="62"/>
      <c r="AR936" s="62"/>
      <c r="AS936" s="62"/>
      <c r="AT936" s="62"/>
      <c r="AU936" s="62"/>
      <c r="AV936" s="62"/>
      <c r="AW936" s="62"/>
      <c r="AX936" s="62"/>
      <c r="AY936" s="62"/>
      <c r="AZ936" s="62"/>
    </row>
    <row r="937" spans="1:52" ht="15.75" customHeight="1" x14ac:dyDescent="0.2">
      <c r="A937" s="61"/>
      <c r="B937" s="205"/>
      <c r="C937" s="206"/>
      <c r="D937" s="197"/>
      <c r="E937" s="197"/>
      <c r="F937" s="203"/>
      <c r="G937" s="204"/>
      <c r="H937" s="200"/>
      <c r="M937" s="99"/>
      <c r="N937" s="100"/>
      <c r="O937" s="200"/>
      <c r="T937" s="99"/>
      <c r="U937" s="100"/>
      <c r="V937" s="200"/>
      <c r="AA937" s="99"/>
      <c r="AB937" s="100"/>
      <c r="AC937" s="200"/>
      <c r="AD937" s="200"/>
      <c r="AI937" s="101"/>
      <c r="AJ937" s="100"/>
      <c r="AK937" s="62"/>
      <c r="AL937" s="62"/>
      <c r="AM937" s="62"/>
      <c r="AN937" s="62"/>
      <c r="AO937" s="62"/>
      <c r="AP937" s="62"/>
      <c r="AQ937" s="62"/>
      <c r="AR937" s="62"/>
      <c r="AS937" s="62"/>
      <c r="AT937" s="62"/>
      <c r="AU937" s="62"/>
      <c r="AV937" s="62"/>
      <c r="AW937" s="62"/>
      <c r="AX937" s="62"/>
      <c r="AY937" s="62"/>
      <c r="AZ937" s="62"/>
    </row>
    <row r="938" spans="1:52" ht="15.75" customHeight="1" x14ac:dyDescent="0.2">
      <c r="A938" s="61"/>
      <c r="B938" s="205"/>
      <c r="C938" s="206"/>
      <c r="D938" s="197"/>
      <c r="E938" s="197"/>
      <c r="F938" s="203"/>
      <c r="G938" s="204"/>
      <c r="H938" s="200"/>
      <c r="M938" s="99"/>
      <c r="N938" s="100"/>
      <c r="O938" s="200"/>
      <c r="T938" s="99"/>
      <c r="U938" s="100"/>
      <c r="V938" s="200"/>
      <c r="AA938" s="99"/>
      <c r="AB938" s="100"/>
      <c r="AC938" s="200"/>
      <c r="AD938" s="200"/>
      <c r="AI938" s="101"/>
      <c r="AJ938" s="100"/>
      <c r="AK938" s="62"/>
      <c r="AL938" s="62"/>
      <c r="AM938" s="62"/>
      <c r="AN938" s="62"/>
      <c r="AO938" s="62"/>
      <c r="AP938" s="62"/>
      <c r="AQ938" s="62"/>
      <c r="AR938" s="62"/>
      <c r="AS938" s="62"/>
      <c r="AT938" s="62"/>
      <c r="AU938" s="62"/>
      <c r="AV938" s="62"/>
      <c r="AW938" s="62"/>
      <c r="AX938" s="62"/>
      <c r="AY938" s="62"/>
      <c r="AZ938" s="62"/>
    </row>
    <row r="939" spans="1:52" ht="15.75" customHeight="1" x14ac:dyDescent="0.2">
      <c r="A939" s="61"/>
      <c r="B939" s="205"/>
      <c r="C939" s="206"/>
      <c r="D939" s="197"/>
      <c r="E939" s="197"/>
      <c r="F939" s="203"/>
      <c r="G939" s="204"/>
      <c r="H939" s="200"/>
      <c r="M939" s="99"/>
      <c r="N939" s="100"/>
      <c r="O939" s="200"/>
      <c r="T939" s="99"/>
      <c r="U939" s="100"/>
      <c r="V939" s="200"/>
      <c r="AA939" s="99"/>
      <c r="AB939" s="100"/>
      <c r="AC939" s="200"/>
      <c r="AD939" s="200"/>
      <c r="AI939" s="101"/>
      <c r="AJ939" s="100"/>
      <c r="AK939" s="62"/>
      <c r="AL939" s="62"/>
      <c r="AM939" s="62"/>
      <c r="AN939" s="62"/>
      <c r="AO939" s="62"/>
      <c r="AP939" s="62"/>
      <c r="AQ939" s="62"/>
      <c r="AR939" s="62"/>
      <c r="AS939" s="62"/>
      <c r="AT939" s="62"/>
      <c r="AU939" s="62"/>
      <c r="AV939" s="62"/>
      <c r="AW939" s="62"/>
      <c r="AX939" s="62"/>
      <c r="AY939" s="62"/>
      <c r="AZ939" s="62"/>
    </row>
    <row r="940" spans="1:52" ht="15.75" customHeight="1" x14ac:dyDescent="0.2">
      <c r="A940" s="61"/>
      <c r="B940" s="205"/>
      <c r="C940" s="206"/>
      <c r="D940" s="197"/>
      <c r="E940" s="197"/>
      <c r="F940" s="203"/>
      <c r="G940" s="204"/>
      <c r="H940" s="200"/>
      <c r="M940" s="99"/>
      <c r="N940" s="100"/>
      <c r="O940" s="200"/>
      <c r="T940" s="99"/>
      <c r="U940" s="100"/>
      <c r="V940" s="200"/>
      <c r="AA940" s="99"/>
      <c r="AB940" s="100"/>
      <c r="AC940" s="200"/>
      <c r="AD940" s="200"/>
      <c r="AI940" s="101"/>
      <c r="AJ940" s="100"/>
      <c r="AK940" s="62"/>
      <c r="AL940" s="62"/>
      <c r="AM940" s="62"/>
      <c r="AN940" s="62"/>
      <c r="AO940" s="62"/>
      <c r="AP940" s="62"/>
      <c r="AQ940" s="62"/>
      <c r="AR940" s="62"/>
      <c r="AS940" s="62"/>
      <c r="AT940" s="62"/>
      <c r="AU940" s="62"/>
      <c r="AV940" s="62"/>
      <c r="AW940" s="62"/>
      <c r="AX940" s="62"/>
      <c r="AY940" s="62"/>
      <c r="AZ940" s="62"/>
    </row>
    <row r="941" spans="1:52" ht="15.75" customHeight="1" x14ac:dyDescent="0.2">
      <c r="A941" s="61"/>
      <c r="B941" s="205"/>
      <c r="C941" s="206"/>
      <c r="D941" s="197"/>
      <c r="E941" s="197"/>
      <c r="F941" s="203"/>
      <c r="G941" s="204"/>
      <c r="H941" s="200"/>
      <c r="M941" s="99"/>
      <c r="N941" s="100"/>
      <c r="O941" s="200"/>
      <c r="T941" s="99"/>
      <c r="U941" s="100"/>
      <c r="V941" s="200"/>
      <c r="AA941" s="99"/>
      <c r="AB941" s="100"/>
      <c r="AC941" s="200"/>
      <c r="AD941" s="200"/>
      <c r="AI941" s="101"/>
      <c r="AJ941" s="100"/>
      <c r="AK941" s="62"/>
      <c r="AL941" s="62"/>
      <c r="AM941" s="62"/>
      <c r="AN941" s="62"/>
      <c r="AO941" s="62"/>
      <c r="AP941" s="62"/>
      <c r="AQ941" s="62"/>
      <c r="AR941" s="62"/>
      <c r="AS941" s="62"/>
      <c r="AT941" s="62"/>
      <c r="AU941" s="62"/>
      <c r="AV941" s="62"/>
      <c r="AW941" s="62"/>
      <c r="AX941" s="62"/>
      <c r="AY941" s="62"/>
      <c r="AZ941" s="62"/>
    </row>
    <row r="942" spans="1:52" ht="15.75" customHeight="1" x14ac:dyDescent="0.2">
      <c r="A942" s="61"/>
      <c r="B942" s="205"/>
      <c r="C942" s="206"/>
      <c r="D942" s="197"/>
      <c r="E942" s="197"/>
      <c r="F942" s="203"/>
      <c r="G942" s="204"/>
      <c r="H942" s="200"/>
      <c r="M942" s="99"/>
      <c r="N942" s="100"/>
      <c r="O942" s="200"/>
      <c r="T942" s="99"/>
      <c r="U942" s="100"/>
      <c r="V942" s="200"/>
      <c r="AA942" s="99"/>
      <c r="AB942" s="100"/>
      <c r="AC942" s="200"/>
      <c r="AD942" s="200"/>
      <c r="AI942" s="101"/>
      <c r="AJ942" s="100"/>
      <c r="AK942" s="62"/>
      <c r="AL942" s="62"/>
      <c r="AM942" s="62"/>
      <c r="AN942" s="62"/>
      <c r="AO942" s="62"/>
      <c r="AP942" s="62"/>
      <c r="AQ942" s="62"/>
      <c r="AR942" s="62"/>
      <c r="AS942" s="62"/>
      <c r="AT942" s="62"/>
      <c r="AU942" s="62"/>
      <c r="AV942" s="62"/>
      <c r="AW942" s="62"/>
      <c r="AX942" s="62"/>
      <c r="AY942" s="62"/>
      <c r="AZ942" s="62"/>
    </row>
    <row r="943" spans="1:52" ht="15.75" customHeight="1" x14ac:dyDescent="0.2">
      <c r="A943" s="61"/>
      <c r="B943" s="205"/>
      <c r="C943" s="206"/>
      <c r="D943" s="197"/>
      <c r="E943" s="197"/>
      <c r="F943" s="203"/>
      <c r="G943" s="204"/>
      <c r="H943" s="200"/>
      <c r="M943" s="99"/>
      <c r="N943" s="100"/>
      <c r="O943" s="200"/>
      <c r="T943" s="99"/>
      <c r="U943" s="100"/>
      <c r="V943" s="200"/>
      <c r="AA943" s="99"/>
      <c r="AB943" s="100"/>
      <c r="AC943" s="200"/>
      <c r="AD943" s="200"/>
      <c r="AI943" s="101"/>
      <c r="AJ943" s="100"/>
      <c r="AK943" s="62"/>
      <c r="AL943" s="62"/>
      <c r="AM943" s="62"/>
      <c r="AN943" s="62"/>
      <c r="AO943" s="62"/>
      <c r="AP943" s="62"/>
      <c r="AQ943" s="62"/>
      <c r="AR943" s="62"/>
      <c r="AS943" s="62"/>
      <c r="AT943" s="62"/>
      <c r="AU943" s="62"/>
      <c r="AV943" s="62"/>
      <c r="AW943" s="62"/>
      <c r="AX943" s="62"/>
      <c r="AY943" s="62"/>
      <c r="AZ943" s="62"/>
    </row>
    <row r="944" spans="1:52" ht="15.75" customHeight="1" x14ac:dyDescent="0.2">
      <c r="A944" s="61"/>
      <c r="B944" s="205"/>
      <c r="C944" s="206"/>
      <c r="D944" s="197"/>
      <c r="E944" s="197"/>
      <c r="F944" s="203"/>
      <c r="G944" s="204"/>
      <c r="H944" s="200"/>
      <c r="M944" s="99"/>
      <c r="N944" s="100"/>
      <c r="O944" s="200"/>
      <c r="T944" s="99"/>
      <c r="U944" s="100"/>
      <c r="V944" s="200"/>
      <c r="AA944" s="99"/>
      <c r="AB944" s="100"/>
      <c r="AC944" s="200"/>
      <c r="AD944" s="200"/>
      <c r="AI944" s="101"/>
      <c r="AJ944" s="100"/>
      <c r="AK944" s="62"/>
      <c r="AL944" s="62"/>
      <c r="AM944" s="62"/>
      <c r="AN944" s="62"/>
      <c r="AO944" s="62"/>
      <c r="AP944" s="62"/>
      <c r="AQ944" s="62"/>
      <c r="AR944" s="62"/>
      <c r="AS944" s="62"/>
      <c r="AT944" s="62"/>
      <c r="AU944" s="62"/>
      <c r="AV944" s="62"/>
      <c r="AW944" s="62"/>
      <c r="AX944" s="62"/>
      <c r="AY944" s="62"/>
      <c r="AZ944" s="62"/>
    </row>
    <row r="945" spans="1:52" ht="15.75" customHeight="1" x14ac:dyDescent="0.2">
      <c r="A945" s="61"/>
      <c r="B945" s="205"/>
      <c r="C945" s="206"/>
      <c r="D945" s="197"/>
      <c r="E945" s="197"/>
      <c r="F945" s="203"/>
      <c r="G945" s="204"/>
      <c r="H945" s="200"/>
      <c r="M945" s="99"/>
      <c r="N945" s="100"/>
      <c r="O945" s="200"/>
      <c r="T945" s="99"/>
      <c r="U945" s="100"/>
      <c r="V945" s="200"/>
      <c r="AA945" s="99"/>
      <c r="AB945" s="100"/>
      <c r="AC945" s="200"/>
      <c r="AD945" s="200"/>
      <c r="AI945" s="101"/>
      <c r="AJ945" s="100"/>
      <c r="AK945" s="62"/>
      <c r="AL945" s="62"/>
      <c r="AM945" s="62"/>
      <c r="AN945" s="62"/>
      <c r="AO945" s="62"/>
      <c r="AP945" s="62"/>
      <c r="AQ945" s="62"/>
      <c r="AR945" s="62"/>
      <c r="AS945" s="62"/>
      <c r="AT945" s="62"/>
      <c r="AU945" s="62"/>
      <c r="AV945" s="62"/>
      <c r="AW945" s="62"/>
      <c r="AX945" s="62"/>
      <c r="AY945" s="62"/>
      <c r="AZ945" s="62"/>
    </row>
    <row r="946" spans="1:52" ht="15.75" customHeight="1" x14ac:dyDescent="0.2">
      <c r="A946" s="61"/>
      <c r="B946" s="205"/>
      <c r="C946" s="206"/>
      <c r="D946" s="197"/>
      <c r="E946" s="197"/>
      <c r="F946" s="203"/>
      <c r="G946" s="204"/>
      <c r="H946" s="200"/>
      <c r="M946" s="99"/>
      <c r="N946" s="100"/>
      <c r="O946" s="200"/>
      <c r="T946" s="99"/>
      <c r="U946" s="100"/>
      <c r="V946" s="200"/>
      <c r="AA946" s="99"/>
      <c r="AB946" s="100"/>
      <c r="AC946" s="200"/>
      <c r="AD946" s="200"/>
      <c r="AI946" s="101"/>
      <c r="AJ946" s="100"/>
      <c r="AK946" s="62"/>
      <c r="AL946" s="62"/>
      <c r="AM946" s="62"/>
      <c r="AN946" s="62"/>
      <c r="AO946" s="62"/>
      <c r="AP946" s="62"/>
      <c r="AQ946" s="62"/>
      <c r="AR946" s="62"/>
      <c r="AS946" s="62"/>
      <c r="AT946" s="62"/>
      <c r="AU946" s="62"/>
      <c r="AV946" s="62"/>
      <c r="AW946" s="62"/>
      <c r="AX946" s="62"/>
      <c r="AY946" s="62"/>
      <c r="AZ946" s="62"/>
    </row>
    <row r="947" spans="1:52" ht="15.75" customHeight="1" x14ac:dyDescent="0.2">
      <c r="A947" s="61"/>
      <c r="B947" s="205"/>
      <c r="C947" s="206"/>
      <c r="D947" s="197"/>
      <c r="E947" s="197"/>
      <c r="F947" s="203"/>
      <c r="G947" s="204"/>
      <c r="H947" s="200"/>
      <c r="M947" s="99"/>
      <c r="N947" s="100"/>
      <c r="O947" s="200"/>
      <c r="T947" s="99"/>
      <c r="U947" s="100"/>
      <c r="V947" s="200"/>
      <c r="AA947" s="99"/>
      <c r="AB947" s="100"/>
      <c r="AC947" s="200"/>
      <c r="AD947" s="200"/>
      <c r="AI947" s="101"/>
      <c r="AJ947" s="100"/>
      <c r="AK947" s="62"/>
      <c r="AL947" s="62"/>
      <c r="AM947" s="62"/>
      <c r="AN947" s="62"/>
      <c r="AO947" s="62"/>
      <c r="AP947" s="62"/>
      <c r="AQ947" s="62"/>
      <c r="AR947" s="62"/>
      <c r="AS947" s="62"/>
      <c r="AT947" s="62"/>
      <c r="AU947" s="62"/>
      <c r="AV947" s="62"/>
      <c r="AW947" s="62"/>
      <c r="AX947" s="62"/>
      <c r="AY947" s="62"/>
      <c r="AZ947" s="62"/>
    </row>
    <row r="948" spans="1:52" ht="15.75" customHeight="1" x14ac:dyDescent="0.2">
      <c r="A948" s="61"/>
      <c r="B948" s="205"/>
      <c r="C948" s="206"/>
      <c r="D948" s="197"/>
      <c r="E948" s="197"/>
      <c r="F948" s="203"/>
      <c r="G948" s="204"/>
      <c r="H948" s="200"/>
      <c r="M948" s="99"/>
      <c r="N948" s="100"/>
      <c r="O948" s="200"/>
      <c r="T948" s="99"/>
      <c r="U948" s="100"/>
      <c r="V948" s="200"/>
      <c r="AA948" s="99"/>
      <c r="AB948" s="100"/>
      <c r="AC948" s="200"/>
      <c r="AD948" s="200"/>
      <c r="AI948" s="101"/>
      <c r="AJ948" s="100"/>
      <c r="AK948" s="62"/>
      <c r="AL948" s="62"/>
      <c r="AM948" s="62"/>
      <c r="AN948" s="62"/>
      <c r="AO948" s="62"/>
      <c r="AP948" s="62"/>
      <c r="AQ948" s="62"/>
      <c r="AR948" s="62"/>
      <c r="AS948" s="62"/>
      <c r="AT948" s="62"/>
      <c r="AU948" s="62"/>
      <c r="AV948" s="62"/>
      <c r="AW948" s="62"/>
      <c r="AX948" s="62"/>
      <c r="AY948" s="62"/>
      <c r="AZ948" s="62"/>
    </row>
    <row r="949" spans="1:52" ht="15.75" customHeight="1" x14ac:dyDescent="0.2">
      <c r="A949" s="61"/>
      <c r="B949" s="205"/>
      <c r="C949" s="206"/>
      <c r="D949" s="197"/>
      <c r="E949" s="197"/>
      <c r="F949" s="203"/>
      <c r="G949" s="204"/>
      <c r="H949" s="200"/>
      <c r="M949" s="99"/>
      <c r="N949" s="100"/>
      <c r="O949" s="200"/>
      <c r="T949" s="99"/>
      <c r="U949" s="100"/>
      <c r="V949" s="200"/>
      <c r="AA949" s="99"/>
      <c r="AB949" s="100"/>
      <c r="AC949" s="200"/>
      <c r="AD949" s="200"/>
      <c r="AI949" s="101"/>
      <c r="AJ949" s="100"/>
      <c r="AK949" s="62"/>
      <c r="AL949" s="62"/>
      <c r="AM949" s="62"/>
      <c r="AN949" s="62"/>
      <c r="AO949" s="62"/>
      <c r="AP949" s="62"/>
      <c r="AQ949" s="62"/>
      <c r="AR949" s="62"/>
      <c r="AS949" s="62"/>
      <c r="AT949" s="62"/>
      <c r="AU949" s="62"/>
      <c r="AV949" s="62"/>
      <c r="AW949" s="62"/>
      <c r="AX949" s="62"/>
      <c r="AY949" s="62"/>
      <c r="AZ949" s="62"/>
    </row>
    <row r="950" spans="1:52" ht="15.75" customHeight="1" x14ac:dyDescent="0.2">
      <c r="A950" s="61"/>
      <c r="B950" s="205"/>
      <c r="C950" s="206"/>
      <c r="D950" s="197"/>
      <c r="E950" s="197"/>
      <c r="F950" s="203"/>
      <c r="G950" s="204"/>
      <c r="H950" s="200"/>
      <c r="M950" s="99"/>
      <c r="N950" s="100"/>
      <c r="O950" s="200"/>
      <c r="T950" s="99"/>
      <c r="U950" s="100"/>
      <c r="V950" s="200"/>
      <c r="AA950" s="99"/>
      <c r="AB950" s="100"/>
      <c r="AC950" s="200"/>
      <c r="AD950" s="200"/>
      <c r="AI950" s="101"/>
      <c r="AJ950" s="100"/>
      <c r="AK950" s="62"/>
      <c r="AL950" s="62"/>
      <c r="AM950" s="62"/>
      <c r="AN950" s="62"/>
      <c r="AO950" s="62"/>
      <c r="AP950" s="62"/>
      <c r="AQ950" s="62"/>
      <c r="AR950" s="62"/>
      <c r="AS950" s="62"/>
      <c r="AT950" s="62"/>
      <c r="AU950" s="62"/>
      <c r="AV950" s="62"/>
      <c r="AW950" s="62"/>
      <c r="AX950" s="62"/>
      <c r="AY950" s="62"/>
      <c r="AZ950" s="62"/>
    </row>
    <row r="951" spans="1:52" ht="15.75" customHeight="1" x14ac:dyDescent="0.2">
      <c r="A951" s="61"/>
      <c r="B951" s="205"/>
      <c r="C951" s="206"/>
      <c r="D951" s="197"/>
      <c r="E951" s="197"/>
      <c r="F951" s="203"/>
      <c r="G951" s="204"/>
      <c r="H951" s="200"/>
      <c r="M951" s="99"/>
      <c r="N951" s="100"/>
      <c r="O951" s="200"/>
      <c r="T951" s="99"/>
      <c r="U951" s="100"/>
      <c r="V951" s="200"/>
      <c r="AA951" s="99"/>
      <c r="AB951" s="100"/>
      <c r="AC951" s="200"/>
      <c r="AD951" s="200"/>
      <c r="AI951" s="101"/>
      <c r="AJ951" s="100"/>
      <c r="AK951" s="62"/>
      <c r="AL951" s="62"/>
      <c r="AM951" s="62"/>
      <c r="AN951" s="62"/>
      <c r="AO951" s="62"/>
      <c r="AP951" s="62"/>
      <c r="AQ951" s="62"/>
      <c r="AR951" s="62"/>
      <c r="AS951" s="62"/>
      <c r="AT951" s="62"/>
      <c r="AU951" s="62"/>
      <c r="AV951" s="62"/>
      <c r="AW951" s="62"/>
      <c r="AX951" s="62"/>
      <c r="AY951" s="62"/>
      <c r="AZ951" s="62"/>
    </row>
    <row r="952" spans="1:52" ht="15.75" customHeight="1" x14ac:dyDescent="0.2">
      <c r="A952" s="61"/>
      <c r="B952" s="205"/>
      <c r="C952" s="206"/>
      <c r="D952" s="197"/>
      <c r="E952" s="197"/>
      <c r="F952" s="203"/>
      <c r="G952" s="204"/>
      <c r="H952" s="200"/>
      <c r="M952" s="99"/>
      <c r="N952" s="100"/>
      <c r="O952" s="200"/>
      <c r="T952" s="99"/>
      <c r="U952" s="100"/>
      <c r="V952" s="200"/>
      <c r="AA952" s="99"/>
      <c r="AB952" s="100"/>
      <c r="AC952" s="200"/>
      <c r="AD952" s="200"/>
      <c r="AI952" s="101"/>
      <c r="AJ952" s="100"/>
      <c r="AK952" s="62"/>
      <c r="AL952" s="62"/>
      <c r="AM952" s="62"/>
      <c r="AN952" s="62"/>
      <c r="AO952" s="62"/>
      <c r="AP952" s="62"/>
      <c r="AQ952" s="62"/>
      <c r="AR952" s="62"/>
      <c r="AS952" s="62"/>
      <c r="AT952" s="62"/>
      <c r="AU952" s="62"/>
      <c r="AV952" s="62"/>
      <c r="AW952" s="62"/>
      <c r="AX952" s="62"/>
      <c r="AY952" s="62"/>
      <c r="AZ952" s="62"/>
    </row>
    <row r="953" spans="1:52" ht="15.75" customHeight="1" x14ac:dyDescent="0.2">
      <c r="A953" s="61"/>
      <c r="B953" s="205"/>
      <c r="C953" s="206"/>
      <c r="D953" s="197"/>
      <c r="E953" s="197"/>
      <c r="F953" s="203"/>
      <c r="G953" s="204"/>
      <c r="H953" s="200"/>
      <c r="M953" s="99"/>
      <c r="N953" s="100"/>
      <c r="O953" s="200"/>
      <c r="T953" s="99"/>
      <c r="U953" s="100"/>
      <c r="V953" s="200"/>
      <c r="AA953" s="99"/>
      <c r="AB953" s="100"/>
      <c r="AC953" s="200"/>
      <c r="AD953" s="200"/>
      <c r="AI953" s="101"/>
      <c r="AJ953" s="100"/>
      <c r="AK953" s="62"/>
      <c r="AL953" s="62"/>
      <c r="AM953" s="62"/>
      <c r="AN953" s="62"/>
      <c r="AO953" s="62"/>
      <c r="AP953" s="62"/>
      <c r="AQ953" s="62"/>
      <c r="AR953" s="62"/>
      <c r="AS953" s="62"/>
      <c r="AT953" s="62"/>
      <c r="AU953" s="62"/>
      <c r="AV953" s="62"/>
      <c r="AW953" s="62"/>
      <c r="AX953" s="62"/>
      <c r="AY953" s="62"/>
      <c r="AZ953" s="62"/>
    </row>
    <row r="954" spans="1:52" ht="15.75" customHeight="1" x14ac:dyDescent="0.2">
      <c r="A954" s="61"/>
      <c r="B954" s="205"/>
      <c r="C954" s="206"/>
      <c r="D954" s="197"/>
      <c r="E954" s="197"/>
      <c r="F954" s="203"/>
      <c r="G954" s="204"/>
      <c r="H954" s="200"/>
      <c r="M954" s="99"/>
      <c r="N954" s="100"/>
      <c r="O954" s="200"/>
      <c r="T954" s="99"/>
      <c r="U954" s="100"/>
      <c r="V954" s="200"/>
      <c r="AA954" s="99"/>
      <c r="AB954" s="100"/>
      <c r="AC954" s="200"/>
      <c r="AD954" s="200"/>
      <c r="AI954" s="101"/>
      <c r="AJ954" s="100"/>
      <c r="AK954" s="62"/>
      <c r="AL954" s="62"/>
      <c r="AM954" s="62"/>
      <c r="AN954" s="62"/>
      <c r="AO954" s="62"/>
      <c r="AP954" s="62"/>
      <c r="AQ954" s="62"/>
      <c r="AR954" s="62"/>
      <c r="AS954" s="62"/>
      <c r="AT954" s="62"/>
      <c r="AU954" s="62"/>
      <c r="AV954" s="62"/>
      <c r="AW954" s="62"/>
      <c r="AX954" s="62"/>
      <c r="AY954" s="62"/>
      <c r="AZ954" s="62"/>
    </row>
    <row r="955" spans="1:52" ht="15.75" customHeight="1" x14ac:dyDescent="0.2">
      <c r="A955" s="61"/>
      <c r="B955" s="205"/>
      <c r="C955" s="206"/>
      <c r="D955" s="197"/>
      <c r="E955" s="197"/>
      <c r="F955" s="203"/>
      <c r="G955" s="204"/>
      <c r="H955" s="200"/>
      <c r="M955" s="99"/>
      <c r="N955" s="100"/>
      <c r="O955" s="200"/>
      <c r="T955" s="99"/>
      <c r="U955" s="100"/>
      <c r="V955" s="200"/>
      <c r="AA955" s="99"/>
      <c r="AB955" s="100"/>
      <c r="AC955" s="200"/>
      <c r="AD955" s="200"/>
      <c r="AI955" s="101"/>
      <c r="AJ955" s="100"/>
      <c r="AK955" s="62"/>
      <c r="AL955" s="62"/>
      <c r="AM955" s="62"/>
      <c r="AN955" s="62"/>
      <c r="AO955" s="62"/>
      <c r="AP955" s="62"/>
      <c r="AQ955" s="62"/>
      <c r="AR955" s="62"/>
      <c r="AS955" s="62"/>
      <c r="AT955" s="62"/>
      <c r="AU955" s="62"/>
      <c r="AV955" s="62"/>
      <c r="AW955" s="62"/>
      <c r="AX955" s="62"/>
      <c r="AY955" s="62"/>
      <c r="AZ955" s="62"/>
    </row>
    <row r="956" spans="1:52" ht="15.75" customHeight="1" x14ac:dyDescent="0.2">
      <c r="A956" s="61"/>
      <c r="B956" s="205"/>
      <c r="C956" s="206"/>
      <c r="D956" s="197"/>
      <c r="E956" s="197"/>
      <c r="F956" s="203"/>
      <c r="G956" s="204"/>
      <c r="H956" s="200"/>
      <c r="M956" s="99"/>
      <c r="N956" s="100"/>
      <c r="O956" s="200"/>
      <c r="T956" s="99"/>
      <c r="U956" s="100"/>
      <c r="V956" s="200"/>
      <c r="AA956" s="99"/>
      <c r="AB956" s="100"/>
      <c r="AC956" s="200"/>
      <c r="AD956" s="200"/>
      <c r="AI956" s="101"/>
      <c r="AJ956" s="100"/>
      <c r="AK956" s="62"/>
      <c r="AL956" s="62"/>
      <c r="AM956" s="62"/>
      <c r="AN956" s="62"/>
      <c r="AO956" s="62"/>
      <c r="AP956" s="62"/>
      <c r="AQ956" s="62"/>
      <c r="AR956" s="62"/>
      <c r="AS956" s="62"/>
      <c r="AT956" s="62"/>
      <c r="AU956" s="62"/>
      <c r="AV956" s="62"/>
      <c r="AW956" s="62"/>
      <c r="AX956" s="62"/>
      <c r="AY956" s="62"/>
      <c r="AZ956" s="62"/>
    </row>
    <row r="957" spans="1:52" ht="15.75" customHeight="1" x14ac:dyDescent="0.2">
      <c r="A957" s="61"/>
      <c r="B957" s="205"/>
      <c r="C957" s="206"/>
      <c r="D957" s="197"/>
      <c r="E957" s="197"/>
      <c r="F957" s="203"/>
      <c r="G957" s="204"/>
      <c r="H957" s="200"/>
      <c r="M957" s="99"/>
      <c r="N957" s="100"/>
      <c r="O957" s="200"/>
      <c r="T957" s="99"/>
      <c r="U957" s="100"/>
      <c r="V957" s="200"/>
      <c r="AA957" s="99"/>
      <c r="AB957" s="100"/>
      <c r="AC957" s="200"/>
      <c r="AD957" s="200"/>
      <c r="AI957" s="101"/>
      <c r="AJ957" s="100"/>
      <c r="AK957" s="62"/>
      <c r="AL957" s="62"/>
      <c r="AM957" s="62"/>
      <c r="AN957" s="62"/>
      <c r="AO957" s="62"/>
      <c r="AP957" s="62"/>
      <c r="AQ957" s="62"/>
      <c r="AR957" s="62"/>
      <c r="AS957" s="62"/>
      <c r="AT957" s="62"/>
      <c r="AU957" s="62"/>
      <c r="AV957" s="62"/>
      <c r="AW957" s="62"/>
      <c r="AX957" s="62"/>
      <c r="AY957" s="62"/>
      <c r="AZ957" s="62"/>
    </row>
    <row r="958" spans="1:52" ht="15.75" customHeight="1" x14ac:dyDescent="0.2">
      <c r="A958" s="61"/>
      <c r="B958" s="205"/>
      <c r="C958" s="206"/>
      <c r="D958" s="197"/>
      <c r="E958" s="197"/>
      <c r="F958" s="203"/>
      <c r="G958" s="204"/>
      <c r="H958" s="200"/>
      <c r="M958" s="99"/>
      <c r="N958" s="100"/>
      <c r="O958" s="200"/>
      <c r="T958" s="99"/>
      <c r="U958" s="100"/>
      <c r="V958" s="200"/>
      <c r="AA958" s="99"/>
      <c r="AB958" s="100"/>
      <c r="AC958" s="200"/>
      <c r="AD958" s="200"/>
      <c r="AI958" s="101"/>
      <c r="AJ958" s="100"/>
      <c r="AK958" s="62"/>
      <c r="AL958" s="62"/>
      <c r="AM958" s="62"/>
      <c r="AN958" s="62"/>
      <c r="AO958" s="62"/>
      <c r="AP958" s="62"/>
      <c r="AQ958" s="62"/>
      <c r="AR958" s="62"/>
      <c r="AS958" s="62"/>
      <c r="AT958" s="62"/>
      <c r="AU958" s="62"/>
      <c r="AV958" s="62"/>
      <c r="AW958" s="62"/>
      <c r="AX958" s="62"/>
      <c r="AY958" s="62"/>
      <c r="AZ958" s="62"/>
    </row>
    <row r="959" spans="1:52" ht="15.75" customHeight="1" x14ac:dyDescent="0.2">
      <c r="A959" s="61"/>
      <c r="B959" s="205"/>
      <c r="C959" s="206"/>
      <c r="D959" s="197"/>
      <c r="E959" s="197"/>
      <c r="F959" s="203"/>
      <c r="G959" s="204"/>
      <c r="H959" s="200"/>
      <c r="M959" s="99"/>
      <c r="N959" s="100"/>
      <c r="O959" s="200"/>
      <c r="T959" s="99"/>
      <c r="U959" s="100"/>
      <c r="V959" s="200"/>
      <c r="AA959" s="99"/>
      <c r="AB959" s="100"/>
      <c r="AC959" s="200"/>
      <c r="AD959" s="200"/>
      <c r="AI959" s="101"/>
      <c r="AJ959" s="100"/>
      <c r="AK959" s="62"/>
      <c r="AL959" s="62"/>
      <c r="AM959" s="62"/>
      <c r="AN959" s="62"/>
      <c r="AO959" s="62"/>
      <c r="AP959" s="62"/>
      <c r="AQ959" s="62"/>
      <c r="AR959" s="62"/>
      <c r="AS959" s="62"/>
      <c r="AT959" s="62"/>
      <c r="AU959" s="62"/>
      <c r="AV959" s="62"/>
      <c r="AW959" s="62"/>
      <c r="AX959" s="62"/>
      <c r="AY959" s="62"/>
      <c r="AZ959" s="62"/>
    </row>
    <row r="960" spans="1:52" ht="15.75" customHeight="1" x14ac:dyDescent="0.2">
      <c r="A960" s="61"/>
      <c r="B960" s="205"/>
      <c r="C960" s="206"/>
      <c r="D960" s="197"/>
      <c r="E960" s="197"/>
      <c r="F960" s="203"/>
      <c r="G960" s="204"/>
      <c r="H960" s="200"/>
      <c r="M960" s="99"/>
      <c r="N960" s="100"/>
      <c r="O960" s="200"/>
      <c r="T960" s="99"/>
      <c r="U960" s="100"/>
      <c r="V960" s="200"/>
      <c r="AA960" s="99"/>
      <c r="AB960" s="100"/>
      <c r="AC960" s="200"/>
      <c r="AD960" s="200"/>
      <c r="AI960" s="101"/>
      <c r="AJ960" s="100"/>
      <c r="AK960" s="62"/>
      <c r="AL960" s="62"/>
      <c r="AM960" s="62"/>
      <c r="AN960" s="62"/>
      <c r="AO960" s="62"/>
      <c r="AP960" s="62"/>
      <c r="AQ960" s="62"/>
      <c r="AR960" s="62"/>
      <c r="AS960" s="62"/>
      <c r="AT960" s="62"/>
      <c r="AU960" s="62"/>
      <c r="AV960" s="62"/>
      <c r="AW960" s="62"/>
      <c r="AX960" s="62"/>
      <c r="AY960" s="62"/>
      <c r="AZ960" s="62"/>
    </row>
    <row r="961" spans="1:52" ht="15.75" customHeight="1" x14ac:dyDescent="0.2">
      <c r="A961" s="61"/>
      <c r="B961" s="205"/>
      <c r="C961" s="206"/>
      <c r="D961" s="197"/>
      <c r="E961" s="197"/>
      <c r="F961" s="203"/>
      <c r="G961" s="204"/>
      <c r="H961" s="200"/>
      <c r="M961" s="99"/>
      <c r="N961" s="100"/>
      <c r="O961" s="200"/>
      <c r="T961" s="99"/>
      <c r="U961" s="100"/>
      <c r="V961" s="200"/>
      <c r="AA961" s="99"/>
      <c r="AB961" s="100"/>
      <c r="AC961" s="200"/>
      <c r="AD961" s="200"/>
      <c r="AI961" s="101"/>
      <c r="AJ961" s="100"/>
      <c r="AK961" s="62"/>
      <c r="AL961" s="62"/>
      <c r="AM961" s="62"/>
      <c r="AN961" s="62"/>
      <c r="AO961" s="62"/>
      <c r="AP961" s="62"/>
      <c r="AQ961" s="62"/>
      <c r="AR961" s="62"/>
      <c r="AS961" s="62"/>
      <c r="AT961" s="62"/>
      <c r="AU961" s="62"/>
      <c r="AV961" s="62"/>
      <c r="AW961" s="62"/>
      <c r="AX961" s="62"/>
      <c r="AY961" s="62"/>
      <c r="AZ961" s="62"/>
    </row>
    <row r="962" spans="1:52" ht="15.75" customHeight="1" x14ac:dyDescent="0.2">
      <c r="A962" s="61"/>
      <c r="B962" s="205"/>
      <c r="C962" s="206"/>
      <c r="D962" s="197"/>
      <c r="E962" s="197"/>
      <c r="F962" s="203"/>
      <c r="G962" s="204"/>
      <c r="H962" s="200"/>
      <c r="M962" s="99"/>
      <c r="N962" s="100"/>
      <c r="O962" s="200"/>
      <c r="T962" s="99"/>
      <c r="U962" s="100"/>
      <c r="V962" s="200"/>
      <c r="AA962" s="99"/>
      <c r="AB962" s="100"/>
      <c r="AC962" s="200"/>
      <c r="AD962" s="200"/>
      <c r="AI962" s="101"/>
      <c r="AJ962" s="100"/>
      <c r="AK962" s="62"/>
      <c r="AL962" s="62"/>
      <c r="AM962" s="62"/>
      <c r="AN962" s="62"/>
      <c r="AO962" s="62"/>
      <c r="AP962" s="62"/>
      <c r="AQ962" s="62"/>
      <c r="AR962" s="62"/>
      <c r="AS962" s="62"/>
      <c r="AT962" s="62"/>
      <c r="AU962" s="62"/>
      <c r="AV962" s="62"/>
      <c r="AW962" s="62"/>
      <c r="AX962" s="62"/>
      <c r="AY962" s="62"/>
      <c r="AZ962" s="62"/>
    </row>
    <row r="963" spans="1:52" ht="15.75" customHeight="1" x14ac:dyDescent="0.2">
      <c r="A963" s="61"/>
      <c r="B963" s="205"/>
      <c r="C963" s="206"/>
      <c r="D963" s="197"/>
      <c r="E963" s="197"/>
      <c r="F963" s="203"/>
      <c r="G963" s="204"/>
      <c r="H963" s="200"/>
      <c r="M963" s="99"/>
      <c r="N963" s="100"/>
      <c r="O963" s="200"/>
      <c r="T963" s="99"/>
      <c r="U963" s="100"/>
      <c r="V963" s="200"/>
      <c r="AA963" s="99"/>
      <c r="AB963" s="100"/>
      <c r="AC963" s="200"/>
      <c r="AD963" s="200"/>
      <c r="AI963" s="101"/>
      <c r="AJ963" s="100"/>
      <c r="AK963" s="62"/>
      <c r="AL963" s="62"/>
      <c r="AM963" s="62"/>
      <c r="AN963" s="62"/>
      <c r="AO963" s="62"/>
      <c r="AP963" s="62"/>
      <c r="AQ963" s="62"/>
      <c r="AR963" s="62"/>
      <c r="AS963" s="62"/>
      <c r="AT963" s="62"/>
      <c r="AU963" s="62"/>
      <c r="AV963" s="62"/>
      <c r="AW963" s="62"/>
      <c r="AX963" s="62"/>
      <c r="AY963" s="62"/>
      <c r="AZ963" s="62"/>
    </row>
    <row r="964" spans="1:52" ht="15.75" customHeight="1" x14ac:dyDescent="0.2">
      <c r="A964" s="61"/>
      <c r="B964" s="205"/>
      <c r="C964" s="206"/>
      <c r="D964" s="197"/>
      <c r="E964" s="197"/>
      <c r="F964" s="203"/>
      <c r="G964" s="204"/>
      <c r="H964" s="200"/>
      <c r="M964" s="99"/>
      <c r="N964" s="100"/>
      <c r="O964" s="200"/>
      <c r="T964" s="99"/>
      <c r="U964" s="100"/>
      <c r="V964" s="200"/>
      <c r="AA964" s="99"/>
      <c r="AB964" s="100"/>
      <c r="AC964" s="200"/>
      <c r="AD964" s="200"/>
      <c r="AI964" s="101"/>
      <c r="AJ964" s="100"/>
      <c r="AK964" s="62"/>
      <c r="AL964" s="62"/>
      <c r="AM964" s="62"/>
      <c r="AN964" s="62"/>
      <c r="AO964" s="62"/>
      <c r="AP964" s="62"/>
      <c r="AQ964" s="62"/>
      <c r="AR964" s="62"/>
      <c r="AS964" s="62"/>
      <c r="AT964" s="62"/>
      <c r="AU964" s="62"/>
      <c r="AV964" s="62"/>
      <c r="AW964" s="62"/>
      <c r="AX964" s="62"/>
      <c r="AY964" s="62"/>
      <c r="AZ964" s="62"/>
    </row>
    <row r="965" spans="1:52" ht="15.75" customHeight="1" x14ac:dyDescent="0.2">
      <c r="A965" s="61"/>
      <c r="B965" s="205"/>
      <c r="C965" s="206"/>
      <c r="D965" s="197"/>
      <c r="E965" s="197"/>
      <c r="F965" s="203"/>
      <c r="G965" s="204"/>
      <c r="H965" s="200"/>
      <c r="M965" s="99"/>
      <c r="N965" s="100"/>
      <c r="O965" s="200"/>
      <c r="T965" s="99"/>
      <c r="U965" s="100"/>
      <c r="V965" s="200"/>
      <c r="AA965" s="99"/>
      <c r="AB965" s="100"/>
      <c r="AC965" s="200"/>
      <c r="AD965" s="200"/>
      <c r="AI965" s="101"/>
      <c r="AJ965" s="100"/>
      <c r="AK965" s="62"/>
      <c r="AL965" s="62"/>
      <c r="AM965" s="62"/>
      <c r="AN965" s="62"/>
      <c r="AO965" s="62"/>
      <c r="AP965" s="62"/>
      <c r="AQ965" s="62"/>
      <c r="AR965" s="62"/>
      <c r="AS965" s="62"/>
      <c r="AT965" s="62"/>
      <c r="AU965" s="62"/>
      <c r="AV965" s="62"/>
      <c r="AW965" s="62"/>
      <c r="AX965" s="62"/>
      <c r="AY965" s="62"/>
      <c r="AZ965" s="62"/>
    </row>
    <row r="966" spans="1:52" ht="15.75" customHeight="1" x14ac:dyDescent="0.2">
      <c r="A966" s="61"/>
      <c r="B966" s="205"/>
      <c r="C966" s="206"/>
      <c r="D966" s="197"/>
      <c r="E966" s="197"/>
      <c r="F966" s="203"/>
      <c r="G966" s="204"/>
      <c r="H966" s="200"/>
      <c r="M966" s="99"/>
      <c r="N966" s="100"/>
      <c r="O966" s="200"/>
      <c r="T966" s="99"/>
      <c r="U966" s="100"/>
      <c r="V966" s="200"/>
      <c r="AA966" s="99"/>
      <c r="AB966" s="100"/>
      <c r="AC966" s="200"/>
      <c r="AD966" s="200"/>
      <c r="AI966" s="101"/>
      <c r="AJ966" s="100"/>
      <c r="AK966" s="62"/>
      <c r="AL966" s="62"/>
      <c r="AM966" s="62"/>
      <c r="AN966" s="62"/>
      <c r="AO966" s="62"/>
      <c r="AP966" s="62"/>
      <c r="AQ966" s="62"/>
      <c r="AR966" s="62"/>
      <c r="AS966" s="62"/>
      <c r="AT966" s="62"/>
      <c r="AU966" s="62"/>
      <c r="AV966" s="62"/>
      <c r="AW966" s="62"/>
      <c r="AX966" s="62"/>
      <c r="AY966" s="62"/>
      <c r="AZ966" s="62"/>
    </row>
    <row r="967" spans="1:52" ht="15.75" customHeight="1" x14ac:dyDescent="0.2">
      <c r="A967" s="61"/>
      <c r="B967" s="205"/>
      <c r="C967" s="206"/>
      <c r="D967" s="197"/>
      <c r="E967" s="197"/>
      <c r="F967" s="203"/>
      <c r="G967" s="204"/>
      <c r="H967" s="200"/>
      <c r="M967" s="99"/>
      <c r="N967" s="100"/>
      <c r="O967" s="200"/>
      <c r="T967" s="99"/>
      <c r="U967" s="100"/>
      <c r="V967" s="200"/>
      <c r="AA967" s="99"/>
      <c r="AB967" s="100"/>
      <c r="AC967" s="200"/>
      <c r="AD967" s="200"/>
      <c r="AI967" s="101"/>
      <c r="AJ967" s="100"/>
      <c r="AK967" s="62"/>
      <c r="AL967" s="62"/>
      <c r="AM967" s="62"/>
      <c r="AN967" s="62"/>
      <c r="AO967" s="62"/>
      <c r="AP967" s="62"/>
      <c r="AQ967" s="62"/>
      <c r="AR967" s="62"/>
      <c r="AS967" s="62"/>
      <c r="AT967" s="62"/>
      <c r="AU967" s="62"/>
      <c r="AV967" s="62"/>
      <c r="AW967" s="62"/>
      <c r="AX967" s="62"/>
      <c r="AY967" s="62"/>
      <c r="AZ967" s="62"/>
    </row>
    <row r="968" spans="1:52" ht="15.75" customHeight="1" x14ac:dyDescent="0.2">
      <c r="A968" s="61"/>
      <c r="B968" s="205"/>
      <c r="C968" s="206"/>
      <c r="D968" s="197"/>
      <c r="E968" s="197"/>
      <c r="F968" s="203"/>
      <c r="G968" s="204"/>
      <c r="H968" s="200"/>
      <c r="M968" s="99"/>
      <c r="N968" s="100"/>
      <c r="O968" s="200"/>
      <c r="T968" s="99"/>
      <c r="U968" s="100"/>
      <c r="V968" s="200"/>
      <c r="AA968" s="99"/>
      <c r="AB968" s="100"/>
      <c r="AC968" s="200"/>
      <c r="AD968" s="200"/>
      <c r="AI968" s="101"/>
      <c r="AJ968" s="100"/>
      <c r="AK968" s="62"/>
      <c r="AL968" s="62"/>
      <c r="AM968" s="62"/>
      <c r="AN968" s="62"/>
      <c r="AO968" s="62"/>
      <c r="AP968" s="62"/>
      <c r="AQ968" s="62"/>
      <c r="AR968" s="62"/>
      <c r="AS968" s="62"/>
      <c r="AT968" s="62"/>
      <c r="AU968" s="62"/>
      <c r="AV968" s="62"/>
      <c r="AW968" s="62"/>
      <c r="AX968" s="62"/>
      <c r="AY968" s="62"/>
      <c r="AZ968" s="62"/>
    </row>
    <row r="969" spans="1:52" ht="15.75" customHeight="1" x14ac:dyDescent="0.2">
      <c r="A969" s="61"/>
      <c r="B969" s="205"/>
      <c r="C969" s="206"/>
      <c r="D969" s="197"/>
      <c r="E969" s="197"/>
      <c r="F969" s="203"/>
      <c r="G969" s="204"/>
      <c r="H969" s="200"/>
      <c r="M969" s="99"/>
      <c r="N969" s="100"/>
      <c r="O969" s="200"/>
      <c r="T969" s="99"/>
      <c r="U969" s="100"/>
      <c r="V969" s="200"/>
      <c r="AA969" s="99"/>
      <c r="AB969" s="100"/>
      <c r="AC969" s="200"/>
      <c r="AD969" s="200"/>
      <c r="AI969" s="101"/>
      <c r="AJ969" s="100"/>
      <c r="AK969" s="62"/>
      <c r="AL969" s="62"/>
      <c r="AM969" s="62"/>
      <c r="AN969" s="62"/>
      <c r="AO969" s="62"/>
      <c r="AP969" s="62"/>
      <c r="AQ969" s="62"/>
      <c r="AR969" s="62"/>
      <c r="AS969" s="62"/>
      <c r="AT969" s="62"/>
      <c r="AU969" s="62"/>
      <c r="AV969" s="62"/>
      <c r="AW969" s="62"/>
      <c r="AX969" s="62"/>
      <c r="AY969" s="62"/>
      <c r="AZ969" s="62"/>
    </row>
    <row r="970" spans="1:52" ht="15.75" customHeight="1" x14ac:dyDescent="0.2">
      <c r="A970" s="61"/>
      <c r="B970" s="205"/>
      <c r="C970" s="206"/>
      <c r="D970" s="197"/>
      <c r="E970" s="197"/>
      <c r="F970" s="203"/>
      <c r="G970" s="204"/>
      <c r="H970" s="200"/>
      <c r="M970" s="99"/>
      <c r="N970" s="100"/>
      <c r="O970" s="200"/>
      <c r="T970" s="99"/>
      <c r="U970" s="100"/>
      <c r="V970" s="200"/>
      <c r="AA970" s="99"/>
      <c r="AB970" s="100"/>
      <c r="AC970" s="200"/>
      <c r="AD970" s="200"/>
      <c r="AI970" s="101"/>
      <c r="AJ970" s="100"/>
      <c r="AK970" s="62"/>
      <c r="AL970" s="62"/>
      <c r="AM970" s="62"/>
      <c r="AN970" s="62"/>
      <c r="AO970" s="62"/>
      <c r="AP970" s="62"/>
      <c r="AQ970" s="62"/>
      <c r="AR970" s="62"/>
      <c r="AS970" s="62"/>
      <c r="AT970" s="62"/>
      <c r="AU970" s="62"/>
      <c r="AV970" s="62"/>
      <c r="AW970" s="62"/>
      <c r="AX970" s="62"/>
      <c r="AY970" s="62"/>
      <c r="AZ970" s="62"/>
    </row>
    <row r="971" spans="1:52" ht="15.75" customHeight="1" x14ac:dyDescent="0.2">
      <c r="A971" s="61"/>
      <c r="B971" s="205"/>
      <c r="C971" s="206"/>
      <c r="D971" s="197"/>
      <c r="E971" s="197"/>
      <c r="F971" s="203"/>
      <c r="G971" s="204"/>
      <c r="H971" s="200"/>
      <c r="M971" s="99"/>
      <c r="N971" s="100"/>
      <c r="O971" s="200"/>
      <c r="T971" s="99"/>
      <c r="U971" s="100"/>
      <c r="V971" s="200"/>
      <c r="AA971" s="99"/>
      <c r="AB971" s="100"/>
      <c r="AC971" s="200"/>
      <c r="AD971" s="200"/>
      <c r="AI971" s="101"/>
      <c r="AJ971" s="100"/>
      <c r="AK971" s="62"/>
      <c r="AL971" s="62"/>
      <c r="AM971" s="62"/>
      <c r="AN971" s="62"/>
      <c r="AO971" s="62"/>
      <c r="AP971" s="62"/>
      <c r="AQ971" s="62"/>
      <c r="AR971" s="62"/>
      <c r="AS971" s="62"/>
      <c r="AT971" s="62"/>
      <c r="AU971" s="62"/>
      <c r="AV971" s="62"/>
      <c r="AW971" s="62"/>
      <c r="AX971" s="62"/>
      <c r="AY971" s="62"/>
      <c r="AZ971" s="62"/>
    </row>
    <row r="972" spans="1:52" ht="15.75" customHeight="1" x14ac:dyDescent="0.2">
      <c r="A972" s="61"/>
      <c r="B972" s="205"/>
      <c r="C972" s="206"/>
      <c r="D972" s="197"/>
      <c r="E972" s="197"/>
      <c r="F972" s="203"/>
      <c r="G972" s="204"/>
      <c r="H972" s="200"/>
      <c r="M972" s="99"/>
      <c r="N972" s="100"/>
      <c r="O972" s="200"/>
      <c r="T972" s="99"/>
      <c r="U972" s="100"/>
      <c r="V972" s="200"/>
      <c r="AA972" s="99"/>
      <c r="AB972" s="100"/>
      <c r="AC972" s="200"/>
      <c r="AD972" s="200"/>
      <c r="AI972" s="101"/>
      <c r="AJ972" s="100"/>
      <c r="AK972" s="62"/>
      <c r="AL972" s="62"/>
      <c r="AM972" s="62"/>
      <c r="AN972" s="62"/>
      <c r="AO972" s="62"/>
      <c r="AP972" s="62"/>
      <c r="AQ972" s="62"/>
      <c r="AR972" s="62"/>
      <c r="AS972" s="62"/>
      <c r="AT972" s="62"/>
      <c r="AU972" s="62"/>
      <c r="AV972" s="62"/>
      <c r="AW972" s="62"/>
      <c r="AX972" s="62"/>
      <c r="AY972" s="62"/>
      <c r="AZ972" s="62"/>
    </row>
    <row r="973" spans="1:52" ht="15.75" customHeight="1" x14ac:dyDescent="0.2">
      <c r="A973" s="61"/>
      <c r="B973" s="205"/>
      <c r="C973" s="206"/>
      <c r="D973" s="197"/>
      <c r="E973" s="197"/>
      <c r="F973" s="203"/>
      <c r="G973" s="204"/>
      <c r="H973" s="200"/>
      <c r="M973" s="99"/>
      <c r="N973" s="100"/>
      <c r="O973" s="200"/>
      <c r="T973" s="99"/>
      <c r="U973" s="100"/>
      <c r="V973" s="200"/>
      <c r="AA973" s="99"/>
      <c r="AB973" s="100"/>
      <c r="AC973" s="200"/>
      <c r="AD973" s="200"/>
      <c r="AI973" s="101"/>
      <c r="AJ973" s="100"/>
      <c r="AK973" s="62"/>
      <c r="AL973" s="62"/>
      <c r="AM973" s="62"/>
      <c r="AN973" s="62"/>
      <c r="AO973" s="62"/>
      <c r="AP973" s="62"/>
      <c r="AQ973" s="62"/>
      <c r="AR973" s="62"/>
      <c r="AS973" s="62"/>
      <c r="AT973" s="62"/>
      <c r="AU973" s="62"/>
      <c r="AV973" s="62"/>
      <c r="AW973" s="62"/>
      <c r="AX973" s="62"/>
      <c r="AY973" s="62"/>
      <c r="AZ973" s="62"/>
    </row>
    <row r="974" spans="1:52" ht="15.75" customHeight="1" x14ac:dyDescent="0.2">
      <c r="A974" s="61"/>
      <c r="B974" s="205"/>
      <c r="C974" s="206"/>
      <c r="D974" s="197"/>
      <c r="E974" s="197"/>
      <c r="F974" s="203"/>
      <c r="G974" s="204"/>
      <c r="H974" s="200"/>
      <c r="M974" s="99"/>
      <c r="N974" s="100"/>
      <c r="O974" s="200"/>
      <c r="T974" s="99"/>
      <c r="U974" s="100"/>
      <c r="V974" s="200"/>
      <c r="AA974" s="99"/>
      <c r="AB974" s="100"/>
      <c r="AC974" s="200"/>
      <c r="AD974" s="200"/>
      <c r="AI974" s="101"/>
      <c r="AJ974" s="100"/>
      <c r="AK974" s="62"/>
      <c r="AL974" s="62"/>
      <c r="AM974" s="62"/>
      <c r="AN974" s="62"/>
      <c r="AO974" s="62"/>
      <c r="AP974" s="62"/>
      <c r="AQ974" s="62"/>
      <c r="AR974" s="62"/>
      <c r="AS974" s="62"/>
      <c r="AT974" s="62"/>
      <c r="AU974" s="62"/>
      <c r="AV974" s="62"/>
      <c r="AW974" s="62"/>
      <c r="AX974" s="62"/>
      <c r="AY974" s="62"/>
      <c r="AZ974" s="62"/>
    </row>
    <row r="975" spans="1:52" ht="15.75" customHeight="1" x14ac:dyDescent="0.2">
      <c r="A975" s="61"/>
      <c r="B975" s="205"/>
      <c r="C975" s="206"/>
      <c r="D975" s="197"/>
      <c r="E975" s="197"/>
      <c r="F975" s="203"/>
      <c r="G975" s="204"/>
      <c r="H975" s="200"/>
      <c r="M975" s="99"/>
      <c r="N975" s="100"/>
      <c r="O975" s="200"/>
      <c r="T975" s="99"/>
      <c r="U975" s="100"/>
      <c r="V975" s="200"/>
      <c r="AA975" s="99"/>
      <c r="AB975" s="100"/>
      <c r="AC975" s="200"/>
      <c r="AD975" s="200"/>
      <c r="AI975" s="101"/>
      <c r="AJ975" s="100"/>
      <c r="AK975" s="62"/>
      <c r="AL975" s="62"/>
      <c r="AM975" s="62"/>
      <c r="AN975" s="62"/>
      <c r="AO975" s="62"/>
      <c r="AP975" s="62"/>
      <c r="AQ975" s="62"/>
      <c r="AR975" s="62"/>
      <c r="AS975" s="62"/>
      <c r="AT975" s="62"/>
      <c r="AU975" s="62"/>
      <c r="AV975" s="62"/>
      <c r="AW975" s="62"/>
      <c r="AX975" s="62"/>
      <c r="AY975" s="62"/>
      <c r="AZ975" s="62"/>
    </row>
    <row r="976" spans="1:52" ht="15.75" customHeight="1" x14ac:dyDescent="0.2">
      <c r="A976" s="61"/>
      <c r="B976" s="205"/>
      <c r="C976" s="206"/>
      <c r="D976" s="197"/>
      <c r="E976" s="197"/>
      <c r="F976" s="203"/>
      <c r="G976" s="204"/>
      <c r="H976" s="200"/>
      <c r="M976" s="99"/>
      <c r="N976" s="100"/>
      <c r="O976" s="200"/>
      <c r="T976" s="99"/>
      <c r="U976" s="100"/>
      <c r="V976" s="200"/>
      <c r="AA976" s="99"/>
      <c r="AB976" s="100"/>
      <c r="AC976" s="200"/>
      <c r="AD976" s="200"/>
      <c r="AI976" s="101"/>
      <c r="AJ976" s="100"/>
      <c r="AK976" s="62"/>
      <c r="AL976" s="62"/>
      <c r="AM976" s="62"/>
      <c r="AN976" s="62"/>
      <c r="AO976" s="62"/>
      <c r="AP976" s="62"/>
      <c r="AQ976" s="62"/>
      <c r="AR976" s="62"/>
      <c r="AS976" s="62"/>
      <c r="AT976" s="62"/>
      <c r="AU976" s="62"/>
      <c r="AV976" s="62"/>
      <c r="AW976" s="62"/>
      <c r="AX976" s="62"/>
      <c r="AY976" s="62"/>
      <c r="AZ976" s="62"/>
    </row>
    <row r="977" spans="1:52" ht="15.75" customHeight="1" x14ac:dyDescent="0.2">
      <c r="A977" s="61"/>
      <c r="B977" s="205"/>
      <c r="C977" s="206"/>
      <c r="D977" s="197"/>
      <c r="E977" s="197"/>
      <c r="F977" s="203"/>
      <c r="G977" s="204"/>
      <c r="H977" s="200"/>
      <c r="M977" s="99"/>
      <c r="N977" s="100"/>
      <c r="O977" s="200"/>
      <c r="T977" s="99"/>
      <c r="U977" s="100"/>
      <c r="V977" s="200"/>
      <c r="AA977" s="99"/>
      <c r="AB977" s="100"/>
      <c r="AC977" s="200"/>
      <c r="AD977" s="200"/>
      <c r="AI977" s="101"/>
      <c r="AJ977" s="100"/>
      <c r="AK977" s="62"/>
      <c r="AL977" s="62"/>
      <c r="AM977" s="62"/>
      <c r="AN977" s="62"/>
      <c r="AO977" s="62"/>
      <c r="AP977" s="62"/>
      <c r="AQ977" s="62"/>
      <c r="AR977" s="62"/>
      <c r="AS977" s="62"/>
      <c r="AT977" s="62"/>
      <c r="AU977" s="62"/>
      <c r="AV977" s="62"/>
      <c r="AW977" s="62"/>
      <c r="AX977" s="62"/>
      <c r="AY977" s="62"/>
      <c r="AZ977" s="62"/>
    </row>
    <row r="978" spans="1:52" ht="15.75" customHeight="1" x14ac:dyDescent="0.2">
      <c r="A978" s="61"/>
      <c r="B978" s="205"/>
      <c r="C978" s="206"/>
      <c r="D978" s="197"/>
      <c r="E978" s="197"/>
      <c r="F978" s="203"/>
      <c r="G978" s="204"/>
      <c r="H978" s="200"/>
      <c r="M978" s="99"/>
      <c r="N978" s="100"/>
      <c r="O978" s="200"/>
      <c r="T978" s="99"/>
      <c r="U978" s="100"/>
      <c r="V978" s="200"/>
      <c r="AA978" s="99"/>
      <c r="AB978" s="100"/>
      <c r="AC978" s="200"/>
      <c r="AD978" s="200"/>
      <c r="AI978" s="101"/>
      <c r="AJ978" s="100"/>
      <c r="AK978" s="62"/>
      <c r="AL978" s="62"/>
      <c r="AM978" s="62"/>
      <c r="AN978" s="62"/>
      <c r="AO978" s="62"/>
      <c r="AP978" s="62"/>
      <c r="AQ978" s="62"/>
      <c r="AR978" s="62"/>
      <c r="AS978" s="62"/>
      <c r="AT978" s="62"/>
      <c r="AU978" s="62"/>
      <c r="AV978" s="62"/>
      <c r="AW978" s="62"/>
      <c r="AX978" s="62"/>
      <c r="AY978" s="62"/>
      <c r="AZ978" s="62"/>
    </row>
    <row r="979" spans="1:52" ht="15.75" customHeight="1" x14ac:dyDescent="0.2">
      <c r="A979" s="61"/>
      <c r="B979" s="205"/>
      <c r="C979" s="206"/>
      <c r="D979" s="197"/>
      <c r="E979" s="197"/>
      <c r="F979" s="203"/>
      <c r="G979" s="204"/>
      <c r="H979" s="200"/>
      <c r="M979" s="99"/>
      <c r="N979" s="100"/>
      <c r="O979" s="200"/>
      <c r="T979" s="99"/>
      <c r="U979" s="100"/>
      <c r="V979" s="200"/>
      <c r="AA979" s="99"/>
      <c r="AB979" s="100"/>
      <c r="AC979" s="200"/>
      <c r="AD979" s="200"/>
      <c r="AI979" s="101"/>
      <c r="AJ979" s="100"/>
      <c r="AK979" s="62"/>
      <c r="AL979" s="62"/>
      <c r="AM979" s="62"/>
      <c r="AN979" s="62"/>
      <c r="AO979" s="62"/>
      <c r="AP979" s="62"/>
      <c r="AQ979" s="62"/>
      <c r="AR979" s="62"/>
      <c r="AS979" s="62"/>
      <c r="AT979" s="62"/>
      <c r="AU979" s="62"/>
      <c r="AV979" s="62"/>
      <c r="AW979" s="62"/>
      <c r="AX979" s="62"/>
      <c r="AY979" s="62"/>
      <c r="AZ979" s="62"/>
    </row>
    <row r="980" spans="1:52" ht="15.75" customHeight="1" x14ac:dyDescent="0.2">
      <c r="A980" s="61"/>
      <c r="B980" s="205"/>
      <c r="C980" s="206"/>
      <c r="D980" s="197"/>
      <c r="E980" s="197"/>
      <c r="F980" s="203"/>
      <c r="G980" s="204"/>
      <c r="H980" s="200"/>
      <c r="M980" s="99"/>
      <c r="N980" s="100"/>
      <c r="O980" s="200"/>
      <c r="T980" s="99"/>
      <c r="U980" s="100"/>
      <c r="V980" s="200"/>
      <c r="AA980" s="99"/>
      <c r="AB980" s="100"/>
      <c r="AC980" s="200"/>
      <c r="AD980" s="200"/>
      <c r="AI980" s="101"/>
      <c r="AJ980" s="100"/>
      <c r="AK980" s="62"/>
      <c r="AL980" s="62"/>
      <c r="AM980" s="62"/>
      <c r="AN980" s="62"/>
      <c r="AO980" s="62"/>
      <c r="AP980" s="62"/>
      <c r="AQ980" s="62"/>
      <c r="AR980" s="62"/>
      <c r="AS980" s="62"/>
      <c r="AT980" s="62"/>
      <c r="AU980" s="62"/>
      <c r="AV980" s="62"/>
      <c r="AW980" s="62"/>
      <c r="AX980" s="62"/>
      <c r="AY980" s="62"/>
      <c r="AZ980" s="62"/>
    </row>
    <row r="981" spans="1:52" ht="15.75" customHeight="1" x14ac:dyDescent="0.2">
      <c r="A981" s="61"/>
      <c r="B981" s="205"/>
      <c r="C981" s="206"/>
      <c r="D981" s="197"/>
      <c r="E981" s="197"/>
      <c r="F981" s="203"/>
      <c r="G981" s="204"/>
      <c r="H981" s="200"/>
      <c r="M981" s="99"/>
      <c r="N981" s="100"/>
      <c r="O981" s="200"/>
      <c r="T981" s="99"/>
      <c r="U981" s="100"/>
      <c r="V981" s="200"/>
      <c r="AA981" s="99"/>
      <c r="AB981" s="100"/>
      <c r="AC981" s="200"/>
      <c r="AD981" s="200"/>
      <c r="AI981" s="101"/>
      <c r="AJ981" s="100"/>
      <c r="AK981" s="62"/>
      <c r="AL981" s="62"/>
      <c r="AM981" s="62"/>
      <c r="AN981" s="62"/>
      <c r="AO981" s="62"/>
      <c r="AP981" s="62"/>
      <c r="AQ981" s="62"/>
      <c r="AR981" s="62"/>
      <c r="AS981" s="62"/>
      <c r="AT981" s="62"/>
      <c r="AU981" s="62"/>
      <c r="AV981" s="62"/>
      <c r="AW981" s="62"/>
      <c r="AX981" s="62"/>
      <c r="AY981" s="62"/>
      <c r="AZ981" s="62"/>
    </row>
    <row r="982" spans="1:52" ht="15.75" customHeight="1" x14ac:dyDescent="0.2">
      <c r="A982" s="61"/>
      <c r="B982" s="205"/>
      <c r="C982" s="206"/>
      <c r="D982" s="197"/>
      <c r="E982" s="197"/>
      <c r="F982" s="203"/>
      <c r="G982" s="204"/>
      <c r="H982" s="200"/>
      <c r="M982" s="99"/>
      <c r="N982" s="100"/>
      <c r="O982" s="200"/>
      <c r="T982" s="99"/>
      <c r="U982" s="100"/>
      <c r="V982" s="200"/>
      <c r="AA982" s="99"/>
      <c r="AB982" s="100"/>
      <c r="AC982" s="200"/>
      <c r="AD982" s="200"/>
      <c r="AI982" s="101"/>
      <c r="AJ982" s="100"/>
      <c r="AK982" s="62"/>
      <c r="AL982" s="62"/>
      <c r="AM982" s="62"/>
      <c r="AN982" s="62"/>
      <c r="AO982" s="62"/>
      <c r="AP982" s="62"/>
      <c r="AQ982" s="62"/>
      <c r="AR982" s="62"/>
      <c r="AS982" s="62"/>
      <c r="AT982" s="62"/>
      <c r="AU982" s="62"/>
      <c r="AV982" s="62"/>
      <c r="AW982" s="62"/>
      <c r="AX982" s="62"/>
      <c r="AY982" s="62"/>
      <c r="AZ982" s="62"/>
    </row>
    <row r="983" spans="1:52" ht="15.75" customHeight="1" x14ac:dyDescent="0.2">
      <c r="A983" s="61"/>
      <c r="B983" s="205"/>
      <c r="C983" s="206"/>
      <c r="D983" s="197"/>
      <c r="E983" s="197"/>
      <c r="F983" s="203"/>
      <c r="G983" s="204"/>
      <c r="H983" s="200"/>
      <c r="M983" s="99"/>
      <c r="N983" s="100"/>
      <c r="O983" s="200"/>
      <c r="T983" s="99"/>
      <c r="U983" s="100"/>
      <c r="V983" s="200"/>
      <c r="AA983" s="99"/>
      <c r="AB983" s="100"/>
      <c r="AC983" s="200"/>
      <c r="AD983" s="200"/>
      <c r="AI983" s="101"/>
      <c r="AJ983" s="100"/>
      <c r="AK983" s="62"/>
      <c r="AL983" s="62"/>
      <c r="AM983" s="62"/>
      <c r="AN983" s="62"/>
      <c r="AO983" s="62"/>
      <c r="AP983" s="62"/>
      <c r="AQ983" s="62"/>
      <c r="AR983" s="62"/>
      <c r="AS983" s="62"/>
      <c r="AT983" s="62"/>
      <c r="AU983" s="62"/>
      <c r="AV983" s="62"/>
      <c r="AW983" s="62"/>
      <c r="AX983" s="62"/>
      <c r="AY983" s="62"/>
      <c r="AZ983" s="62"/>
    </row>
    <row r="984" spans="1:52" ht="15.75" customHeight="1" x14ac:dyDescent="0.2">
      <c r="A984" s="61"/>
      <c r="B984" s="205"/>
      <c r="C984" s="206"/>
      <c r="D984" s="197"/>
      <c r="E984" s="197"/>
      <c r="F984" s="203"/>
      <c r="G984" s="204"/>
      <c r="H984" s="200"/>
      <c r="M984" s="99"/>
      <c r="N984" s="100"/>
      <c r="O984" s="200"/>
      <c r="T984" s="99"/>
      <c r="U984" s="100"/>
      <c r="V984" s="200"/>
      <c r="AA984" s="99"/>
      <c r="AB984" s="100"/>
      <c r="AC984" s="200"/>
      <c r="AD984" s="200"/>
      <c r="AI984" s="101"/>
      <c r="AJ984" s="100"/>
      <c r="AK984" s="62"/>
      <c r="AL984" s="62"/>
      <c r="AM984" s="62"/>
      <c r="AN984" s="62"/>
      <c r="AO984" s="62"/>
      <c r="AP984" s="62"/>
      <c r="AQ984" s="62"/>
      <c r="AR984" s="62"/>
      <c r="AS984" s="62"/>
      <c r="AT984" s="62"/>
      <c r="AU984" s="62"/>
      <c r="AV984" s="62"/>
      <c r="AW984" s="62"/>
      <c r="AX984" s="62"/>
      <c r="AY984" s="62"/>
      <c r="AZ984" s="62"/>
    </row>
    <row r="985" spans="1:52" ht="15.75" customHeight="1" x14ac:dyDescent="0.2">
      <c r="A985" s="61"/>
      <c r="B985" s="205"/>
      <c r="C985" s="206"/>
      <c r="D985" s="197"/>
      <c r="E985" s="197"/>
      <c r="F985" s="203"/>
      <c r="G985" s="204"/>
      <c r="H985" s="200"/>
      <c r="M985" s="99"/>
      <c r="N985" s="100"/>
      <c r="O985" s="200"/>
      <c r="T985" s="99"/>
      <c r="U985" s="100"/>
      <c r="V985" s="200"/>
      <c r="AA985" s="99"/>
      <c r="AB985" s="100"/>
      <c r="AC985" s="200"/>
      <c r="AD985" s="200"/>
      <c r="AI985" s="101"/>
      <c r="AJ985" s="100"/>
      <c r="AK985" s="62"/>
      <c r="AL985" s="62"/>
      <c r="AM985" s="62"/>
      <c r="AN985" s="62"/>
      <c r="AO985" s="62"/>
      <c r="AP985" s="62"/>
      <c r="AQ985" s="62"/>
      <c r="AR985" s="62"/>
      <c r="AS985" s="62"/>
      <c r="AT985" s="62"/>
      <c r="AU985" s="62"/>
      <c r="AV985" s="62"/>
      <c r="AW985" s="62"/>
      <c r="AX985" s="62"/>
      <c r="AY985" s="62"/>
      <c r="AZ985" s="62"/>
    </row>
    <row r="986" spans="1:52" ht="15.75" customHeight="1" x14ac:dyDescent="0.2">
      <c r="A986" s="61"/>
      <c r="B986" s="205"/>
      <c r="C986" s="206"/>
      <c r="D986" s="197"/>
      <c r="E986" s="197"/>
      <c r="F986" s="203"/>
      <c r="G986" s="204"/>
      <c r="H986" s="200"/>
      <c r="M986" s="99"/>
      <c r="N986" s="100"/>
      <c r="O986" s="200"/>
      <c r="T986" s="99"/>
      <c r="U986" s="100"/>
      <c r="V986" s="200"/>
      <c r="AA986" s="99"/>
      <c r="AB986" s="100"/>
      <c r="AC986" s="200"/>
      <c r="AD986" s="200"/>
      <c r="AI986" s="101"/>
      <c r="AJ986" s="100"/>
      <c r="AK986" s="62"/>
      <c r="AL986" s="62"/>
      <c r="AM986" s="62"/>
      <c r="AN986" s="62"/>
      <c r="AO986" s="62"/>
      <c r="AP986" s="62"/>
      <c r="AQ986" s="62"/>
      <c r="AR986" s="62"/>
      <c r="AS986" s="62"/>
      <c r="AT986" s="62"/>
      <c r="AU986" s="62"/>
      <c r="AV986" s="62"/>
      <c r="AW986" s="62"/>
      <c r="AX986" s="62"/>
      <c r="AY986" s="62"/>
      <c r="AZ986" s="62"/>
    </row>
    <row r="987" spans="1:52" ht="15.75" customHeight="1" x14ac:dyDescent="0.2">
      <c r="A987" s="61"/>
      <c r="B987" s="205"/>
      <c r="C987" s="206"/>
      <c r="D987" s="197"/>
      <c r="E987" s="197"/>
      <c r="F987" s="203"/>
      <c r="G987" s="204"/>
      <c r="H987" s="200"/>
      <c r="M987" s="99"/>
      <c r="N987" s="100"/>
      <c r="O987" s="200"/>
      <c r="T987" s="99"/>
      <c r="U987" s="100"/>
      <c r="V987" s="200"/>
      <c r="AA987" s="99"/>
      <c r="AB987" s="100"/>
      <c r="AC987" s="200"/>
      <c r="AD987" s="200"/>
      <c r="AI987" s="101"/>
      <c r="AJ987" s="100"/>
      <c r="AK987" s="62"/>
      <c r="AL987" s="62"/>
      <c r="AM987" s="62"/>
      <c r="AN987" s="62"/>
      <c r="AO987" s="62"/>
      <c r="AP987" s="62"/>
      <c r="AQ987" s="62"/>
      <c r="AR987" s="62"/>
      <c r="AS987" s="62"/>
      <c r="AT987" s="62"/>
      <c r="AU987" s="62"/>
      <c r="AV987" s="62"/>
      <c r="AW987" s="62"/>
      <c r="AX987" s="62"/>
      <c r="AY987" s="62"/>
      <c r="AZ987" s="62"/>
    </row>
    <row r="988" spans="1:52" ht="15.75" customHeight="1" x14ac:dyDescent="0.2">
      <c r="A988" s="61"/>
      <c r="B988" s="205"/>
      <c r="C988" s="206"/>
      <c r="D988" s="197"/>
      <c r="E988" s="197"/>
      <c r="F988" s="203"/>
      <c r="G988" s="204"/>
      <c r="H988" s="200"/>
      <c r="M988" s="99"/>
      <c r="N988" s="100"/>
      <c r="O988" s="200"/>
      <c r="T988" s="99"/>
      <c r="U988" s="100"/>
      <c r="V988" s="200"/>
      <c r="AA988" s="99"/>
      <c r="AB988" s="100"/>
      <c r="AC988" s="200"/>
      <c r="AD988" s="200"/>
      <c r="AI988" s="101"/>
      <c r="AJ988" s="100"/>
      <c r="AK988" s="62"/>
      <c r="AL988" s="62"/>
      <c r="AM988" s="62"/>
      <c r="AN988" s="62"/>
      <c r="AO988" s="62"/>
      <c r="AP988" s="62"/>
      <c r="AQ988" s="62"/>
      <c r="AR988" s="62"/>
      <c r="AS988" s="62"/>
      <c r="AT988" s="62"/>
      <c r="AU988" s="62"/>
      <c r="AV988" s="62"/>
      <c r="AW988" s="62"/>
      <c r="AX988" s="62"/>
      <c r="AY988" s="62"/>
      <c r="AZ988" s="62"/>
    </row>
    <row r="989" spans="1:52" ht="15.75" customHeight="1" x14ac:dyDescent="0.2">
      <c r="A989" s="61"/>
      <c r="B989" s="205"/>
      <c r="C989" s="206"/>
      <c r="D989" s="197"/>
      <c r="E989" s="197"/>
      <c r="F989" s="203"/>
      <c r="G989" s="204"/>
      <c r="H989" s="200"/>
      <c r="M989" s="99"/>
      <c r="N989" s="100"/>
      <c r="O989" s="200"/>
      <c r="T989" s="99"/>
      <c r="U989" s="100"/>
      <c r="V989" s="200"/>
      <c r="AA989" s="99"/>
      <c r="AB989" s="100"/>
      <c r="AC989" s="200"/>
      <c r="AD989" s="200"/>
      <c r="AI989" s="101"/>
      <c r="AJ989" s="100"/>
      <c r="AK989" s="62"/>
      <c r="AL989" s="62"/>
      <c r="AM989" s="62"/>
      <c r="AN989" s="62"/>
      <c r="AO989" s="62"/>
      <c r="AP989" s="62"/>
      <c r="AQ989" s="62"/>
      <c r="AR989" s="62"/>
      <c r="AS989" s="62"/>
      <c r="AT989" s="62"/>
      <c r="AU989" s="62"/>
      <c r="AV989" s="62"/>
      <c r="AW989" s="62"/>
      <c r="AX989" s="62"/>
      <c r="AY989" s="62"/>
      <c r="AZ989" s="62"/>
    </row>
    <row r="990" spans="1:52" ht="15.75" customHeight="1" x14ac:dyDescent="0.2">
      <c r="A990" s="61"/>
      <c r="B990" s="205"/>
      <c r="C990" s="206"/>
      <c r="D990" s="197"/>
      <c r="E990" s="197"/>
      <c r="F990" s="203"/>
      <c r="G990" s="204"/>
      <c r="H990" s="200"/>
      <c r="M990" s="99"/>
      <c r="N990" s="100"/>
      <c r="O990" s="200"/>
      <c r="T990" s="99"/>
      <c r="U990" s="100"/>
      <c r="V990" s="200"/>
      <c r="AA990" s="99"/>
      <c r="AB990" s="100"/>
      <c r="AC990" s="200"/>
      <c r="AD990" s="200"/>
      <c r="AI990" s="101"/>
      <c r="AJ990" s="100"/>
      <c r="AK990" s="62"/>
      <c r="AL990" s="62"/>
      <c r="AM990" s="62"/>
      <c r="AN990" s="62"/>
      <c r="AO990" s="62"/>
      <c r="AP990" s="62"/>
      <c r="AQ990" s="62"/>
      <c r="AR990" s="62"/>
      <c r="AS990" s="62"/>
      <c r="AT990" s="62"/>
      <c r="AU990" s="62"/>
      <c r="AV990" s="62"/>
      <c r="AW990" s="62"/>
      <c r="AX990" s="62"/>
      <c r="AY990" s="62"/>
      <c r="AZ990" s="62"/>
    </row>
    <row r="991" spans="1:52" ht="15.75" customHeight="1" x14ac:dyDescent="0.2">
      <c r="A991" s="61"/>
      <c r="B991" s="205"/>
      <c r="C991" s="206"/>
      <c r="D991" s="197"/>
      <c r="E991" s="197"/>
      <c r="F991" s="203"/>
      <c r="G991" s="204"/>
      <c r="H991" s="200"/>
      <c r="M991" s="99"/>
      <c r="N991" s="100"/>
      <c r="O991" s="200"/>
      <c r="T991" s="99"/>
      <c r="U991" s="100"/>
      <c r="V991" s="200"/>
      <c r="AA991" s="99"/>
      <c r="AB991" s="100"/>
      <c r="AC991" s="200"/>
      <c r="AD991" s="200"/>
      <c r="AI991" s="101"/>
      <c r="AJ991" s="100"/>
      <c r="AK991" s="62"/>
      <c r="AL991" s="62"/>
      <c r="AM991" s="62"/>
      <c r="AN991" s="62"/>
      <c r="AO991" s="62"/>
      <c r="AP991" s="62"/>
      <c r="AQ991" s="62"/>
      <c r="AR991" s="62"/>
      <c r="AS991" s="62"/>
      <c r="AT991" s="62"/>
      <c r="AU991" s="62"/>
      <c r="AV991" s="62"/>
      <c r="AW991" s="62"/>
      <c r="AX991" s="62"/>
      <c r="AY991" s="62"/>
      <c r="AZ991" s="62"/>
    </row>
    <row r="992" spans="1:52" ht="15.75" customHeight="1" x14ac:dyDescent="0.2">
      <c r="A992" s="61"/>
      <c r="B992" s="205"/>
      <c r="C992" s="206"/>
      <c r="D992" s="197"/>
      <c r="E992" s="197"/>
      <c r="F992" s="203"/>
      <c r="G992" s="204"/>
      <c r="H992" s="200"/>
      <c r="M992" s="99"/>
      <c r="N992" s="100"/>
      <c r="O992" s="200"/>
      <c r="T992" s="99"/>
      <c r="U992" s="100"/>
      <c r="V992" s="200"/>
      <c r="AA992" s="99"/>
      <c r="AB992" s="100"/>
      <c r="AC992" s="200"/>
      <c r="AD992" s="200"/>
      <c r="AI992" s="101"/>
      <c r="AJ992" s="100"/>
      <c r="AK992" s="62"/>
      <c r="AL992" s="62"/>
      <c r="AM992" s="62"/>
      <c r="AN992" s="62"/>
      <c r="AO992" s="62"/>
      <c r="AP992" s="62"/>
      <c r="AQ992" s="62"/>
      <c r="AR992" s="62"/>
      <c r="AS992" s="62"/>
      <c r="AT992" s="62"/>
      <c r="AU992" s="62"/>
      <c r="AV992" s="62"/>
      <c r="AW992" s="62"/>
      <c r="AX992" s="62"/>
      <c r="AY992" s="62"/>
      <c r="AZ992" s="62"/>
    </row>
    <row r="993" spans="1:52" ht="15.75" customHeight="1" x14ac:dyDescent="0.2">
      <c r="A993" s="61"/>
      <c r="B993" s="205"/>
      <c r="C993" s="206"/>
      <c r="D993" s="197"/>
      <c r="E993" s="197"/>
      <c r="F993" s="203"/>
      <c r="G993" s="204"/>
      <c r="H993" s="200"/>
      <c r="M993" s="99"/>
      <c r="N993" s="100"/>
      <c r="O993" s="200"/>
      <c r="T993" s="99"/>
      <c r="U993" s="100"/>
      <c r="V993" s="200"/>
      <c r="AA993" s="99"/>
      <c r="AB993" s="100"/>
      <c r="AC993" s="200"/>
      <c r="AD993" s="200"/>
      <c r="AI993" s="101"/>
      <c r="AJ993" s="100"/>
      <c r="AK993" s="62"/>
      <c r="AL993" s="62"/>
      <c r="AM993" s="62"/>
      <c r="AN993" s="62"/>
      <c r="AO993" s="62"/>
      <c r="AP993" s="62"/>
      <c r="AQ993" s="62"/>
      <c r="AR993" s="62"/>
      <c r="AS993" s="62"/>
      <c r="AT993" s="62"/>
      <c r="AU993" s="62"/>
      <c r="AV993" s="62"/>
      <c r="AW993" s="62"/>
      <c r="AX993" s="62"/>
      <c r="AY993" s="62"/>
      <c r="AZ993" s="62"/>
    </row>
    <row r="994" spans="1:52" ht="15.75" customHeight="1" x14ac:dyDescent="0.2">
      <c r="A994" s="61"/>
      <c r="B994" s="205"/>
      <c r="C994" s="206"/>
      <c r="D994" s="197"/>
      <c r="E994" s="197"/>
      <c r="F994" s="203"/>
      <c r="G994" s="204"/>
      <c r="H994" s="200"/>
      <c r="M994" s="99"/>
      <c r="N994" s="100"/>
      <c r="O994" s="200"/>
      <c r="T994" s="99"/>
      <c r="U994" s="100"/>
      <c r="V994" s="200"/>
      <c r="AA994" s="99"/>
      <c r="AB994" s="100"/>
      <c r="AC994" s="200"/>
      <c r="AD994" s="200"/>
      <c r="AI994" s="101"/>
      <c r="AJ994" s="100"/>
      <c r="AK994" s="62"/>
      <c r="AL994" s="62"/>
      <c r="AM994" s="62"/>
      <c r="AN994" s="62"/>
      <c r="AO994" s="62"/>
      <c r="AP994" s="62"/>
      <c r="AQ994" s="62"/>
      <c r="AR994" s="62"/>
      <c r="AS994" s="62"/>
      <c r="AT994" s="62"/>
      <c r="AU994" s="62"/>
      <c r="AV994" s="62"/>
      <c r="AW994" s="62"/>
      <c r="AX994" s="62"/>
      <c r="AY994" s="62"/>
      <c r="AZ994" s="62"/>
    </row>
    <row r="995" spans="1:52" ht="15.75" customHeight="1" x14ac:dyDescent="0.2">
      <c r="A995" s="61"/>
      <c r="B995" s="205"/>
      <c r="C995" s="206"/>
      <c r="D995" s="197"/>
      <c r="E995" s="197"/>
      <c r="F995" s="203"/>
      <c r="G995" s="204"/>
      <c r="H995" s="200"/>
      <c r="M995" s="99"/>
      <c r="N995" s="100"/>
      <c r="O995" s="200"/>
      <c r="T995" s="99"/>
      <c r="U995" s="100"/>
      <c r="V995" s="200"/>
      <c r="AA995" s="99"/>
      <c r="AB995" s="100"/>
      <c r="AC995" s="200"/>
      <c r="AD995" s="200"/>
      <c r="AI995" s="101"/>
      <c r="AJ995" s="100"/>
      <c r="AK995" s="62"/>
      <c r="AL995" s="62"/>
      <c r="AM995" s="62"/>
      <c r="AN995" s="62"/>
      <c r="AO995" s="62"/>
      <c r="AP995" s="62"/>
      <c r="AQ995" s="62"/>
      <c r="AR995" s="62"/>
      <c r="AS995" s="62"/>
      <c r="AT995" s="62"/>
      <c r="AU995" s="62"/>
      <c r="AV995" s="62"/>
      <c r="AW995" s="62"/>
      <c r="AX995" s="62"/>
      <c r="AY995" s="62"/>
      <c r="AZ995" s="62"/>
    </row>
    <row r="996" spans="1:52" ht="15.75" customHeight="1" x14ac:dyDescent="0.2">
      <c r="A996" s="61"/>
      <c r="B996" s="205"/>
      <c r="C996" s="206"/>
      <c r="D996" s="197"/>
      <c r="E996" s="197"/>
      <c r="F996" s="203"/>
      <c r="G996" s="204"/>
      <c r="H996" s="200"/>
      <c r="M996" s="99"/>
      <c r="N996" s="100"/>
      <c r="O996" s="200"/>
      <c r="T996" s="99"/>
      <c r="U996" s="100"/>
      <c r="V996" s="200"/>
      <c r="AA996" s="99"/>
      <c r="AB996" s="100"/>
      <c r="AC996" s="200"/>
      <c r="AD996" s="200"/>
      <c r="AI996" s="101"/>
      <c r="AJ996" s="100"/>
      <c r="AK996" s="62"/>
      <c r="AL996" s="62"/>
      <c r="AM996" s="62"/>
      <c r="AN996" s="62"/>
      <c r="AO996" s="62"/>
      <c r="AP996" s="62"/>
      <c r="AQ996" s="62"/>
      <c r="AR996" s="62"/>
      <c r="AS996" s="62"/>
      <c r="AT996" s="62"/>
      <c r="AU996" s="62"/>
      <c r="AV996" s="62"/>
      <c r="AW996" s="62"/>
      <c r="AX996" s="62"/>
      <c r="AY996" s="62"/>
      <c r="AZ996" s="62"/>
    </row>
    <row r="997" spans="1:52" ht="15.75" customHeight="1" x14ac:dyDescent="0.2">
      <c r="A997" s="61"/>
      <c r="B997" s="205"/>
      <c r="C997" s="206"/>
      <c r="D997" s="197"/>
      <c r="E997" s="197"/>
      <c r="F997" s="203"/>
      <c r="G997" s="204"/>
      <c r="H997" s="200"/>
      <c r="M997" s="99"/>
      <c r="N997" s="100"/>
      <c r="O997" s="200"/>
      <c r="T997" s="99"/>
      <c r="U997" s="100"/>
      <c r="V997" s="200"/>
      <c r="AA997" s="99"/>
      <c r="AB997" s="100"/>
      <c r="AC997" s="200"/>
      <c r="AD997" s="200"/>
      <c r="AI997" s="101"/>
      <c r="AJ997" s="100"/>
      <c r="AK997" s="62"/>
      <c r="AL997" s="62"/>
      <c r="AM997" s="62"/>
      <c r="AN997" s="62"/>
      <c r="AO997" s="62"/>
      <c r="AP997" s="62"/>
      <c r="AQ997" s="62"/>
      <c r="AR997" s="62"/>
      <c r="AS997" s="62"/>
      <c r="AT997" s="62"/>
      <c r="AU997" s="62"/>
      <c r="AV997" s="62"/>
      <c r="AW997" s="62"/>
      <c r="AX997" s="62"/>
      <c r="AY997" s="62"/>
      <c r="AZ997" s="62"/>
    </row>
    <row r="998" spans="1:52" ht="15.75" customHeight="1" x14ac:dyDescent="0.2">
      <c r="A998" s="61"/>
      <c r="B998" s="205"/>
      <c r="C998" s="206"/>
      <c r="D998" s="197"/>
      <c r="E998" s="197"/>
      <c r="F998" s="203"/>
      <c r="G998" s="204"/>
      <c r="H998" s="200"/>
      <c r="M998" s="99"/>
      <c r="N998" s="100"/>
      <c r="O998" s="200"/>
      <c r="T998" s="99"/>
      <c r="U998" s="100"/>
      <c r="V998" s="200"/>
      <c r="AA998" s="99"/>
      <c r="AB998" s="100"/>
      <c r="AC998" s="200"/>
      <c r="AD998" s="200"/>
      <c r="AI998" s="101"/>
      <c r="AJ998" s="100"/>
      <c r="AK998" s="62"/>
      <c r="AL998" s="62"/>
      <c r="AM998" s="62"/>
      <c r="AN998" s="62"/>
      <c r="AO998" s="62"/>
      <c r="AP998" s="62"/>
      <c r="AQ998" s="62"/>
      <c r="AR998" s="62"/>
      <c r="AS998" s="62"/>
      <c r="AT998" s="62"/>
      <c r="AU998" s="62"/>
      <c r="AV998" s="62"/>
      <c r="AW998" s="62"/>
      <c r="AX998" s="62"/>
      <c r="AY998" s="62"/>
      <c r="AZ998" s="62"/>
    </row>
    <row r="999" spans="1:52" ht="15.75" customHeight="1" x14ac:dyDescent="0.2">
      <c r="A999" s="61"/>
      <c r="B999" s="205"/>
      <c r="C999" s="206"/>
      <c r="D999" s="197"/>
      <c r="E999" s="197"/>
      <c r="F999" s="203"/>
      <c r="G999" s="204"/>
      <c r="H999" s="200"/>
      <c r="M999" s="99"/>
      <c r="N999" s="100"/>
      <c r="O999" s="200"/>
      <c r="T999" s="99"/>
      <c r="U999" s="100"/>
      <c r="V999" s="200"/>
      <c r="AA999" s="99"/>
      <c r="AB999" s="100"/>
      <c r="AC999" s="200"/>
      <c r="AD999" s="200"/>
      <c r="AI999" s="101"/>
      <c r="AJ999" s="100"/>
      <c r="AK999" s="62"/>
      <c r="AL999" s="62"/>
      <c r="AM999" s="62"/>
      <c r="AN999" s="62"/>
      <c r="AO999" s="62"/>
      <c r="AP999" s="62"/>
      <c r="AQ999" s="62"/>
      <c r="AR999" s="62"/>
      <c r="AS999" s="62"/>
      <c r="AT999" s="62"/>
      <c r="AU999" s="62"/>
      <c r="AV999" s="62"/>
      <c r="AW999" s="62"/>
      <c r="AX999" s="62"/>
      <c r="AY999" s="62"/>
      <c r="AZ999" s="62"/>
    </row>
    <row r="1000" spans="1:52" ht="15.75" customHeight="1" x14ac:dyDescent="0.2">
      <c r="A1000" s="61"/>
      <c r="B1000" s="205"/>
      <c r="C1000" s="206"/>
      <c r="D1000" s="197"/>
      <c r="E1000" s="197"/>
      <c r="F1000" s="203"/>
      <c r="G1000" s="204"/>
      <c r="H1000" s="200"/>
      <c r="M1000" s="99"/>
      <c r="N1000" s="100"/>
      <c r="O1000" s="200"/>
      <c r="T1000" s="99"/>
      <c r="U1000" s="100"/>
      <c r="V1000" s="200"/>
      <c r="AA1000" s="99"/>
      <c r="AB1000" s="100"/>
      <c r="AC1000" s="200"/>
      <c r="AD1000" s="200"/>
      <c r="AI1000" s="101"/>
      <c r="AJ1000" s="100"/>
      <c r="AK1000" s="62"/>
      <c r="AL1000" s="62"/>
      <c r="AM1000" s="62"/>
      <c r="AN1000" s="62"/>
      <c r="AO1000" s="62"/>
      <c r="AP1000" s="62"/>
      <c r="AQ1000" s="62"/>
      <c r="AR1000" s="62"/>
      <c r="AS1000" s="62"/>
      <c r="AT1000" s="62"/>
      <c r="AU1000" s="62"/>
      <c r="AV1000" s="62"/>
      <c r="AW1000" s="62"/>
      <c r="AX1000" s="62"/>
      <c r="AY1000" s="62"/>
      <c r="AZ1000" s="62"/>
    </row>
  </sheetData>
  <mergeCells count="23">
    <mergeCell ref="B33:B35"/>
    <mergeCell ref="B21:AB21"/>
    <mergeCell ref="B23:B26"/>
    <mergeCell ref="I23:I26"/>
    <mergeCell ref="P25:P28"/>
    <mergeCell ref="W25:W28"/>
    <mergeCell ref="B27:B30"/>
    <mergeCell ref="I27:I30"/>
    <mergeCell ref="B4:B7"/>
    <mergeCell ref="I6:I9"/>
    <mergeCell ref="B8:B11"/>
    <mergeCell ref="AL8:AN8"/>
    <mergeCell ref="W10:W13"/>
    <mergeCell ref="AE10:AE13"/>
    <mergeCell ref="B12:B15"/>
    <mergeCell ref="I14:I17"/>
    <mergeCell ref="B16:B19"/>
    <mergeCell ref="B1:AJ1"/>
    <mergeCell ref="B2:G2"/>
    <mergeCell ref="I2:N2"/>
    <mergeCell ref="P2:U2"/>
    <mergeCell ref="W2:AB2"/>
    <mergeCell ref="AE2:AJ2"/>
  </mergeCells>
  <printOptions horizontalCentered="1" verticalCentered="1"/>
  <pageMargins left="0.2" right="0.2" top="0.75" bottom="0.75" header="0" footer="0"/>
  <pageSetup scale="4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Official results </vt:lpstr>
      <vt:lpstr>Detailed Qualification results </vt:lpstr>
      <vt:lpstr>Detailed races results </vt:lpstr>
      <vt:lpstr>'Official results '!Impression_des_titres</vt:lpstr>
      <vt:lpstr>'Detailed races results '!Zone_d_impression</vt:lpstr>
      <vt:lpstr>'Official results '!Zone_d_impression</vt:lpstr>
    </vt:vector>
  </TitlesOfParts>
  <Company>FFAM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Bruno DELOR</cp:lastModifiedBy>
  <cp:lastPrinted>2024-07-04T15:40:28Z</cp:lastPrinted>
  <dcterms:created xsi:type="dcterms:W3CDTF">2015-11-13T20:32:00Z</dcterms:created>
  <dcterms:modified xsi:type="dcterms:W3CDTF">2024-10-08T16:02:55Z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C031827F49A046FCBD070E215E0D45B5_12</vt:lpwstr>
  </property>
  <property fmtid="{D5CDD505-2E9C-101B-9397-08002B2CF9AE}" pid="3" name="KSOProductBuildVer">
    <vt:lpwstr>1033-12.2.0.17119</vt:lpwstr>
  </property>
</Properties>
</file>