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45" windowWidth="15480" windowHeight="11130"/>
  </bookViews>
  <sheets>
    <sheet name="Statistics 1-21" sheetId="2" r:id="rId1"/>
    <sheet name="S4A" sheetId="14" r:id="rId2"/>
    <sheet name="S6A " sheetId="30" r:id="rId3"/>
    <sheet name="S7" sheetId="31" r:id="rId4"/>
    <sheet name="S8EP" sheetId="32" r:id="rId5"/>
    <sheet name="S9A" sheetId="34" r:id="rId6"/>
    <sheet name="FAI ID" sheetId="35" r:id="rId7"/>
  </sheets>
  <definedNames>
    <definedName name="_xlnm._FilterDatabase" localSheetId="6" hidden="1">'FAI ID'!#REF!</definedName>
    <definedName name="_xlnm._FilterDatabase" localSheetId="1" hidden="1">S4A!$B$8:$AO$107</definedName>
    <definedName name="_xlnm._FilterDatabase" localSheetId="2" hidden="1">'S6A '!$A$7:$AA$37</definedName>
    <definedName name="_xlnm._FilterDatabase" localSheetId="3" hidden="1">'S7'!$A$7:$AA$37</definedName>
    <definedName name="_xlnm._FilterDatabase" localSheetId="4" hidden="1">S8EP!$A$7:$AA$37</definedName>
    <definedName name="_xlnm._FilterDatabase" localSheetId="5" hidden="1">S9A!$A$7:$AA$37</definedName>
    <definedName name="_xlnm.Print_Area" localSheetId="0">'Statistics 1-21'!$A$2:$X$35</definedName>
  </definedNames>
  <calcPr calcId="125725"/>
</workbook>
</file>

<file path=xl/calcChain.xml><?xml version="1.0" encoding="utf-8"?>
<calcChain xmlns="http://schemas.openxmlformats.org/spreadsheetml/2006/main">
  <c r="AN262" i="34"/>
  <c r="AM262"/>
  <c r="AL262"/>
  <c r="AK262"/>
  <c r="AJ262"/>
  <c r="AI262"/>
  <c r="AH262"/>
  <c r="AG262"/>
  <c r="AF262"/>
  <c r="AE262"/>
  <c r="AD262"/>
  <c r="AC262"/>
  <c r="AB262"/>
  <c r="AA262"/>
  <c r="AN261"/>
  <c r="AM261"/>
  <c r="AL261"/>
  <c r="AK261"/>
  <c r="AJ261"/>
  <c r="AI261"/>
  <c r="AH261"/>
  <c r="AG261"/>
  <c r="AF261"/>
  <c r="AE261"/>
  <c r="AD261"/>
  <c r="AC261"/>
  <c r="AB261"/>
  <c r="AA261"/>
  <c r="AN260"/>
  <c r="AM260"/>
  <c r="AL260"/>
  <c r="AK260"/>
  <c r="AJ260"/>
  <c r="AI260"/>
  <c r="AH260"/>
  <c r="AG260"/>
  <c r="AF260"/>
  <c r="AE260"/>
  <c r="AD260"/>
  <c r="AC260"/>
  <c r="AB260"/>
  <c r="AA260"/>
  <c r="AN259"/>
  <c r="AM259"/>
  <c r="AL259"/>
  <c r="AK259"/>
  <c r="AJ259"/>
  <c r="AI259"/>
  <c r="AH259"/>
  <c r="AG259"/>
  <c r="AF259"/>
  <c r="AE259"/>
  <c r="AD259"/>
  <c r="AC259"/>
  <c r="AB259"/>
  <c r="AA259"/>
  <c r="AN258"/>
  <c r="AM258"/>
  <c r="AL258"/>
  <c r="AK258"/>
  <c r="AJ258"/>
  <c r="AI258"/>
  <c r="AH258"/>
  <c r="AG258"/>
  <c r="AF258"/>
  <c r="AE258"/>
  <c r="AD258"/>
  <c r="AC258"/>
  <c r="AB258"/>
  <c r="AA258"/>
  <c r="AN257"/>
  <c r="AM257"/>
  <c r="AL257"/>
  <c r="AK257"/>
  <c r="AJ257"/>
  <c r="AI257"/>
  <c r="AH257"/>
  <c r="AG257"/>
  <c r="AF257"/>
  <c r="AE257"/>
  <c r="AD257"/>
  <c r="AC257"/>
  <c r="AB257"/>
  <c r="AA257"/>
  <c r="AN256"/>
  <c r="AM256"/>
  <c r="AL256"/>
  <c r="AK256"/>
  <c r="AJ256"/>
  <c r="AI256"/>
  <c r="AH256"/>
  <c r="AG256"/>
  <c r="AF256"/>
  <c r="AE256"/>
  <c r="AD256"/>
  <c r="AC256"/>
  <c r="AB256"/>
  <c r="AA256"/>
  <c r="AN255"/>
  <c r="AM255"/>
  <c r="AL255"/>
  <c r="AK255"/>
  <c r="AJ255"/>
  <c r="AI255"/>
  <c r="AH255"/>
  <c r="AG255"/>
  <c r="AF255"/>
  <c r="AE255"/>
  <c r="AD255"/>
  <c r="AC255"/>
  <c r="AB255"/>
  <c r="AA255"/>
  <c r="AN254"/>
  <c r="AM254"/>
  <c r="AL254"/>
  <c r="AK254"/>
  <c r="AJ254"/>
  <c r="AI254"/>
  <c r="AH254"/>
  <c r="AG254"/>
  <c r="AF254"/>
  <c r="AE254"/>
  <c r="AD254"/>
  <c r="AC254"/>
  <c r="AB254"/>
  <c r="AA254"/>
  <c r="AN253"/>
  <c r="AM253"/>
  <c r="AL253"/>
  <c r="AK253"/>
  <c r="AJ253"/>
  <c r="AI253"/>
  <c r="AH253"/>
  <c r="AG253"/>
  <c r="AF253"/>
  <c r="AE253"/>
  <c r="AD253"/>
  <c r="AC253"/>
  <c r="AB253"/>
  <c r="AA253"/>
  <c r="AN252"/>
  <c r="AM252"/>
  <c r="AL252"/>
  <c r="AK252"/>
  <c r="AJ252"/>
  <c r="AI252"/>
  <c r="AH252"/>
  <c r="AG252"/>
  <c r="AF252"/>
  <c r="AE252"/>
  <c r="AD252"/>
  <c r="AC252"/>
  <c r="AB252"/>
  <c r="AA252"/>
  <c r="AN251"/>
  <c r="AM251"/>
  <c r="AL251"/>
  <c r="AK251"/>
  <c r="AJ251"/>
  <c r="AI251"/>
  <c r="AH251"/>
  <c r="AG251"/>
  <c r="AF251"/>
  <c r="AE251"/>
  <c r="AD251"/>
  <c r="AC251"/>
  <c r="AB251"/>
  <c r="AA251"/>
  <c r="AN250"/>
  <c r="AM250"/>
  <c r="AL250"/>
  <c r="AK250"/>
  <c r="AJ250"/>
  <c r="AI250"/>
  <c r="AH250"/>
  <c r="AG250"/>
  <c r="AF250"/>
  <c r="AE250"/>
  <c r="AD250"/>
  <c r="AC250"/>
  <c r="AB250"/>
  <c r="AA250"/>
  <c r="AN249"/>
  <c r="AM249"/>
  <c r="AL249"/>
  <c r="AK249"/>
  <c r="AJ249"/>
  <c r="AI249"/>
  <c r="AH249"/>
  <c r="AG249"/>
  <c r="AF249"/>
  <c r="AE249"/>
  <c r="AD249"/>
  <c r="AC249"/>
  <c r="AB249"/>
  <c r="AA249"/>
  <c r="AN248"/>
  <c r="AM248"/>
  <c r="AL248"/>
  <c r="AK248"/>
  <c r="AJ248"/>
  <c r="AI248"/>
  <c r="AH248"/>
  <c r="AG248"/>
  <c r="AF248"/>
  <c r="AE248"/>
  <c r="AD248"/>
  <c r="AC248"/>
  <c r="AB248"/>
  <c r="AA248"/>
  <c r="AN247"/>
  <c r="AM247"/>
  <c r="AL247"/>
  <c r="AK247"/>
  <c r="AJ247"/>
  <c r="AI247"/>
  <c r="AH247"/>
  <c r="AG247"/>
  <c r="AF247"/>
  <c r="AE247"/>
  <c r="AD247"/>
  <c r="AC247"/>
  <c r="AB247"/>
  <c r="AA247"/>
  <c r="AN246"/>
  <c r="AM246"/>
  <c r="AL246"/>
  <c r="AK246"/>
  <c r="AJ246"/>
  <c r="AI246"/>
  <c r="AH246"/>
  <c r="AG246"/>
  <c r="AF246"/>
  <c r="AE246"/>
  <c r="AD246"/>
  <c r="AC246"/>
  <c r="AB246"/>
  <c r="AA246"/>
  <c r="AN245"/>
  <c r="AM245"/>
  <c r="AL245"/>
  <c r="AK245"/>
  <c r="AJ245"/>
  <c r="AI245"/>
  <c r="AH245"/>
  <c r="AG245"/>
  <c r="AF245"/>
  <c r="AE245"/>
  <c r="AD245"/>
  <c r="AC245"/>
  <c r="AB245"/>
  <c r="AA245"/>
  <c r="AN244"/>
  <c r="AM244"/>
  <c r="AL244"/>
  <c r="AK244"/>
  <c r="AJ244"/>
  <c r="AI244"/>
  <c r="AH244"/>
  <c r="AG244"/>
  <c r="AF244"/>
  <c r="AE244"/>
  <c r="AD244"/>
  <c r="AC244"/>
  <c r="AB244"/>
  <c r="AA244"/>
  <c r="AN243"/>
  <c r="AM243"/>
  <c r="AL243"/>
  <c r="AK243"/>
  <c r="AJ243"/>
  <c r="AI243"/>
  <c r="AH243"/>
  <c r="AG243"/>
  <c r="AF243"/>
  <c r="AE243"/>
  <c r="AD243"/>
  <c r="AC243"/>
  <c r="AB243"/>
  <c r="AA243"/>
  <c r="AN242"/>
  <c r="AM242"/>
  <c r="AL242"/>
  <c r="AK242"/>
  <c r="AJ242"/>
  <c r="AI242"/>
  <c r="AH242"/>
  <c r="AG242"/>
  <c r="AF242"/>
  <c r="AE242"/>
  <c r="AD242"/>
  <c r="AC242"/>
  <c r="AB242"/>
  <c r="AA242"/>
  <c r="AN241"/>
  <c r="AM241"/>
  <c r="AL241"/>
  <c r="AK241"/>
  <c r="AJ241"/>
  <c r="AI241"/>
  <c r="AH241"/>
  <c r="AG241"/>
  <c r="AF241"/>
  <c r="AE241"/>
  <c r="AD241"/>
  <c r="AC241"/>
  <c r="AB241"/>
  <c r="AA241"/>
  <c r="AN240"/>
  <c r="AM240"/>
  <c r="AL240"/>
  <c r="AK240"/>
  <c r="AJ240"/>
  <c r="AI240"/>
  <c r="AH240"/>
  <c r="AG240"/>
  <c r="AF240"/>
  <c r="AE240"/>
  <c r="AD240"/>
  <c r="AC240"/>
  <c r="AB240"/>
  <c r="AA240"/>
  <c r="AN239"/>
  <c r="AM239"/>
  <c r="AL239"/>
  <c r="AK239"/>
  <c r="AJ239"/>
  <c r="AI239"/>
  <c r="AH239"/>
  <c r="AG239"/>
  <c r="AF239"/>
  <c r="AE239"/>
  <c r="AD239"/>
  <c r="AC239"/>
  <c r="AB239"/>
  <c r="AA239"/>
  <c r="AN238"/>
  <c r="AM238"/>
  <c r="AL238"/>
  <c r="AK238"/>
  <c r="AJ238"/>
  <c r="AI238"/>
  <c r="AH238"/>
  <c r="AG238"/>
  <c r="AF238"/>
  <c r="AE238"/>
  <c r="AD238"/>
  <c r="AC238"/>
  <c r="AB238"/>
  <c r="AA238"/>
  <c r="AN237"/>
  <c r="AM237"/>
  <c r="AL237"/>
  <c r="AK237"/>
  <c r="AJ237"/>
  <c r="AI237"/>
  <c r="AH237"/>
  <c r="AG237"/>
  <c r="AF237"/>
  <c r="AE237"/>
  <c r="AD237"/>
  <c r="AC237"/>
  <c r="AB237"/>
  <c r="AA237"/>
  <c r="AN236"/>
  <c r="AM236"/>
  <c r="AL236"/>
  <c r="AK236"/>
  <c r="AJ236"/>
  <c r="AI236"/>
  <c r="AH236"/>
  <c r="AG236"/>
  <c r="AF236"/>
  <c r="AE236"/>
  <c r="AD236"/>
  <c r="AC236"/>
  <c r="AB236"/>
  <c r="AA236"/>
  <c r="AN235"/>
  <c r="AM235"/>
  <c r="AL235"/>
  <c r="AK235"/>
  <c r="AJ235"/>
  <c r="AI235"/>
  <c r="AH235"/>
  <c r="AG235"/>
  <c r="AF235"/>
  <c r="AE235"/>
  <c r="AD235"/>
  <c r="AC235"/>
  <c r="AB235"/>
  <c r="AA235"/>
  <c r="AN234"/>
  <c r="AM234"/>
  <c r="AL234"/>
  <c r="AK234"/>
  <c r="AJ234"/>
  <c r="AI234"/>
  <c r="AH234"/>
  <c r="AG234"/>
  <c r="AF234"/>
  <c r="AE234"/>
  <c r="AD234"/>
  <c r="AC234"/>
  <c r="AB234"/>
  <c r="AA234"/>
  <c r="AN97" i="32"/>
  <c r="AM97"/>
  <c r="AL97"/>
  <c r="AK97"/>
  <c r="AJ97"/>
  <c r="AI97"/>
  <c r="AH97"/>
  <c r="AG97"/>
  <c r="AF97"/>
  <c r="AE97"/>
  <c r="AD97"/>
  <c r="AC97"/>
  <c r="AB97"/>
  <c r="AA97"/>
  <c r="AN96"/>
  <c r="AM96"/>
  <c r="AL96"/>
  <c r="AK96"/>
  <c r="AJ96"/>
  <c r="AI96"/>
  <c r="AH96"/>
  <c r="AG96"/>
  <c r="AF96"/>
  <c r="AE96"/>
  <c r="AD96"/>
  <c r="AC96"/>
  <c r="AB96"/>
  <c r="AA96"/>
  <c r="AN95"/>
  <c r="AM95"/>
  <c r="AL95"/>
  <c r="AK95"/>
  <c r="AJ95"/>
  <c r="AI95"/>
  <c r="AH95"/>
  <c r="AG95"/>
  <c r="AF95"/>
  <c r="AE95"/>
  <c r="AD95"/>
  <c r="AC95"/>
  <c r="AB95"/>
  <c r="AA95"/>
  <c r="AN94"/>
  <c r="AM94"/>
  <c r="AL94"/>
  <c r="AK94"/>
  <c r="AJ94"/>
  <c r="AI94"/>
  <c r="AH94"/>
  <c r="AG94"/>
  <c r="AF94"/>
  <c r="AE94"/>
  <c r="AD94"/>
  <c r="AC94"/>
  <c r="AB94"/>
  <c r="AA94"/>
  <c r="AN93"/>
  <c r="AM93"/>
  <c r="AL93"/>
  <c r="AK93"/>
  <c r="AJ93"/>
  <c r="AI93"/>
  <c r="AH93"/>
  <c r="AG93"/>
  <c r="AF93"/>
  <c r="AE93"/>
  <c r="AD93"/>
  <c r="AC93"/>
  <c r="AB93"/>
  <c r="AA93"/>
  <c r="AN92"/>
  <c r="AM92"/>
  <c r="AL92"/>
  <c r="AK92"/>
  <c r="AJ92"/>
  <c r="AI92"/>
  <c r="AH92"/>
  <c r="AG92"/>
  <c r="AF92"/>
  <c r="AE92"/>
  <c r="AD92"/>
  <c r="AC92"/>
  <c r="AB92"/>
  <c r="AA92"/>
  <c r="AN91"/>
  <c r="AM91"/>
  <c r="AL91"/>
  <c r="AK91"/>
  <c r="AJ91"/>
  <c r="AI91"/>
  <c r="AH91"/>
  <c r="AG91"/>
  <c r="AF91"/>
  <c r="AE91"/>
  <c r="AD91"/>
  <c r="AC91"/>
  <c r="AB91"/>
  <c r="AA91"/>
  <c r="AN90"/>
  <c r="AM90"/>
  <c r="AL90"/>
  <c r="AK90"/>
  <c r="AJ90"/>
  <c r="AI90"/>
  <c r="AH90"/>
  <c r="AG90"/>
  <c r="AF90"/>
  <c r="AE90"/>
  <c r="AD90"/>
  <c r="AC90"/>
  <c r="AB90"/>
  <c r="AA90"/>
  <c r="AN137" i="31"/>
  <c r="AM137"/>
  <c r="AL137"/>
  <c r="AK137"/>
  <c r="AJ137"/>
  <c r="AI137"/>
  <c r="AH137"/>
  <c r="AG137"/>
  <c r="AF137"/>
  <c r="AE137"/>
  <c r="AD137"/>
  <c r="AC137"/>
  <c r="AB137"/>
  <c r="AA137"/>
  <c r="F137"/>
  <c r="AN136"/>
  <c r="AM136"/>
  <c r="AL136"/>
  <c r="AK136"/>
  <c r="AJ136"/>
  <c r="AI136"/>
  <c r="AH136"/>
  <c r="AG136"/>
  <c r="AF136"/>
  <c r="AE136"/>
  <c r="AD136"/>
  <c r="AC136"/>
  <c r="AB136"/>
  <c r="AA136"/>
  <c r="F136" s="1"/>
  <c r="AN135"/>
  <c r="AM135"/>
  <c r="AL135"/>
  <c r="AK135"/>
  <c r="AJ135"/>
  <c r="AI135"/>
  <c r="AH135"/>
  <c r="AG135"/>
  <c r="AF135"/>
  <c r="AE135"/>
  <c r="AD135"/>
  <c r="AC135"/>
  <c r="AB135"/>
  <c r="AA135"/>
  <c r="AN134"/>
  <c r="AM134"/>
  <c r="AL134"/>
  <c r="AK134"/>
  <c r="AJ134"/>
  <c r="AI134"/>
  <c r="AH134"/>
  <c r="AG134"/>
  <c r="AF134"/>
  <c r="AE134"/>
  <c r="AD134"/>
  <c r="AC134"/>
  <c r="AB134"/>
  <c r="AA134"/>
  <c r="AN133"/>
  <c r="AM133"/>
  <c r="AL133"/>
  <c r="AK133"/>
  <c r="AJ133"/>
  <c r="AI133"/>
  <c r="AH133"/>
  <c r="AG133"/>
  <c r="AF133"/>
  <c r="AE133"/>
  <c r="AD133"/>
  <c r="AC133"/>
  <c r="AB133"/>
  <c r="AA133"/>
  <c r="AN132"/>
  <c r="AM132"/>
  <c r="AL132"/>
  <c r="AK132"/>
  <c r="AJ132"/>
  <c r="AI132"/>
  <c r="AH132"/>
  <c r="AG132"/>
  <c r="AF132"/>
  <c r="AE132"/>
  <c r="AD132"/>
  <c r="AC132"/>
  <c r="AB132"/>
  <c r="AA132"/>
  <c r="AN131"/>
  <c r="AM131"/>
  <c r="AL131"/>
  <c r="AK131"/>
  <c r="AJ131"/>
  <c r="AI131"/>
  <c r="AH131"/>
  <c r="AG131"/>
  <c r="AF131"/>
  <c r="AE131"/>
  <c r="AD131"/>
  <c r="AC131"/>
  <c r="AB131"/>
  <c r="AA131"/>
  <c r="AN130"/>
  <c r="AM130"/>
  <c r="AL130"/>
  <c r="AK130"/>
  <c r="AJ130"/>
  <c r="AI130"/>
  <c r="AH130"/>
  <c r="AG130"/>
  <c r="AF130"/>
  <c r="AE130"/>
  <c r="AD130"/>
  <c r="AC130"/>
  <c r="AB130"/>
  <c r="AA130"/>
  <c r="AN129"/>
  <c r="AM129"/>
  <c r="AL129"/>
  <c r="AK129"/>
  <c r="AJ129"/>
  <c r="AI129"/>
  <c r="AH129"/>
  <c r="AG129"/>
  <c r="AF129"/>
  <c r="AE129"/>
  <c r="AD129"/>
  <c r="AC129"/>
  <c r="AB129"/>
  <c r="AA129"/>
  <c r="AN128"/>
  <c r="AM128"/>
  <c r="AL128"/>
  <c r="AK128"/>
  <c r="AJ128"/>
  <c r="AI128"/>
  <c r="AH128"/>
  <c r="AG128"/>
  <c r="AF128"/>
  <c r="AE128"/>
  <c r="AD128"/>
  <c r="AC128"/>
  <c r="AB128"/>
  <c r="AA128"/>
  <c r="AN127"/>
  <c r="AM127"/>
  <c r="AL127"/>
  <c r="AK127"/>
  <c r="AJ127"/>
  <c r="AI127"/>
  <c r="AH127"/>
  <c r="AG127"/>
  <c r="AF127"/>
  <c r="AE127"/>
  <c r="AD127"/>
  <c r="AC127"/>
  <c r="AB127"/>
  <c r="AA127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24"/>
  <c r="AM124"/>
  <c r="AL124"/>
  <c r="AK124"/>
  <c r="AJ124"/>
  <c r="AI124"/>
  <c r="AH124"/>
  <c r="AG124"/>
  <c r="AF124"/>
  <c r="AE124"/>
  <c r="AD124"/>
  <c r="AC124"/>
  <c r="AB124"/>
  <c r="AA124"/>
  <c r="AN123"/>
  <c r="AM123"/>
  <c r="AL123"/>
  <c r="AK123"/>
  <c r="AJ123"/>
  <c r="AI123"/>
  <c r="AH123"/>
  <c r="AG123"/>
  <c r="AF123"/>
  <c r="AE123"/>
  <c r="AD123"/>
  <c r="AC123"/>
  <c r="AB123"/>
  <c r="AA123"/>
  <c r="AN122"/>
  <c r="AM122"/>
  <c r="AL122"/>
  <c r="AK122"/>
  <c r="AJ122"/>
  <c r="AI122"/>
  <c r="AH122"/>
  <c r="AG122"/>
  <c r="AF122"/>
  <c r="AE122"/>
  <c r="AD122"/>
  <c r="AC122"/>
  <c r="AB122"/>
  <c r="AA122"/>
  <c r="AN367" i="30"/>
  <c r="AM367"/>
  <c r="AL367"/>
  <c r="AK367"/>
  <c r="AJ367"/>
  <c r="AI367"/>
  <c r="AH367"/>
  <c r="AG367"/>
  <c r="AF367"/>
  <c r="AE367"/>
  <c r="AD367"/>
  <c r="AC367"/>
  <c r="AB367"/>
  <c r="AA367"/>
  <c r="AN366"/>
  <c r="AM366"/>
  <c r="AL366"/>
  <c r="AK366"/>
  <c r="AJ366"/>
  <c r="AI366"/>
  <c r="AH366"/>
  <c r="AG366"/>
  <c r="AF366"/>
  <c r="AE366"/>
  <c r="AD366"/>
  <c r="AC366"/>
  <c r="AB366"/>
  <c r="AA366"/>
  <c r="AN365"/>
  <c r="AM365"/>
  <c r="AL365"/>
  <c r="AK365"/>
  <c r="AJ365"/>
  <c r="AI365"/>
  <c r="AH365"/>
  <c r="AG365"/>
  <c r="AF365"/>
  <c r="AE365"/>
  <c r="AD365"/>
  <c r="AC365"/>
  <c r="AB365"/>
  <c r="AA365"/>
  <c r="AN364"/>
  <c r="AM364"/>
  <c r="AL364"/>
  <c r="AK364"/>
  <c r="AJ364"/>
  <c r="AI364"/>
  <c r="AH364"/>
  <c r="AG364"/>
  <c r="AF364"/>
  <c r="AE364"/>
  <c r="AD364"/>
  <c r="AC364"/>
  <c r="AB364"/>
  <c r="AA364"/>
  <c r="AN363"/>
  <c r="AM363"/>
  <c r="AL363"/>
  <c r="AK363"/>
  <c r="AJ363"/>
  <c r="AI363"/>
  <c r="AH363"/>
  <c r="AG363"/>
  <c r="AF363"/>
  <c r="AE363"/>
  <c r="AD363"/>
  <c r="AC363"/>
  <c r="AB363"/>
  <c r="AA363"/>
  <c r="AN362"/>
  <c r="AM362"/>
  <c r="AL362"/>
  <c r="AK362"/>
  <c r="AJ362"/>
  <c r="AI362"/>
  <c r="AH362"/>
  <c r="AG362"/>
  <c r="AF362"/>
  <c r="AE362"/>
  <c r="AD362"/>
  <c r="AC362"/>
  <c r="AB362"/>
  <c r="AA362"/>
  <c r="AN361"/>
  <c r="AM361"/>
  <c r="AL361"/>
  <c r="AK361"/>
  <c r="AJ361"/>
  <c r="AI361"/>
  <c r="AH361"/>
  <c r="AG361"/>
  <c r="AF361"/>
  <c r="AE361"/>
  <c r="AD361"/>
  <c r="AC361"/>
  <c r="AB361"/>
  <c r="AA361"/>
  <c r="AN360"/>
  <c r="AM360"/>
  <c r="AL360"/>
  <c r="AK360"/>
  <c r="AJ360"/>
  <c r="AI360"/>
  <c r="AH360"/>
  <c r="AG360"/>
  <c r="AF360"/>
  <c r="AE360"/>
  <c r="AD360"/>
  <c r="AC360"/>
  <c r="AB360"/>
  <c r="AA360"/>
  <c r="AN359"/>
  <c r="AM359"/>
  <c r="AL359"/>
  <c r="AK359"/>
  <c r="AJ359"/>
  <c r="AI359"/>
  <c r="AH359"/>
  <c r="AG359"/>
  <c r="AF359"/>
  <c r="AE359"/>
  <c r="AD359"/>
  <c r="AC359"/>
  <c r="AB359"/>
  <c r="AA359"/>
  <c r="AN358"/>
  <c r="AM358"/>
  <c r="AL358"/>
  <c r="AK358"/>
  <c r="AJ358"/>
  <c r="AI358"/>
  <c r="AH358"/>
  <c r="AG358"/>
  <c r="AF358"/>
  <c r="AE358"/>
  <c r="AD358"/>
  <c r="AC358"/>
  <c r="AB358"/>
  <c r="AA358"/>
  <c r="AN357"/>
  <c r="AM357"/>
  <c r="AL357"/>
  <c r="AK357"/>
  <c r="AJ357"/>
  <c r="AI357"/>
  <c r="AH357"/>
  <c r="AG357"/>
  <c r="AF357"/>
  <c r="AE357"/>
  <c r="AD357"/>
  <c r="AC357"/>
  <c r="AB357"/>
  <c r="AA357"/>
  <c r="AN356"/>
  <c r="AM356"/>
  <c r="AL356"/>
  <c r="AK356"/>
  <c r="AJ356"/>
  <c r="AI356"/>
  <c r="AH356"/>
  <c r="AG356"/>
  <c r="AF356"/>
  <c r="AE356"/>
  <c r="AD356"/>
  <c r="AC356"/>
  <c r="AB356"/>
  <c r="AA356"/>
  <c r="AN355"/>
  <c r="AM355"/>
  <c r="AL355"/>
  <c r="AK355"/>
  <c r="AJ355"/>
  <c r="AI355"/>
  <c r="AH355"/>
  <c r="AG355"/>
  <c r="AF355"/>
  <c r="AE355"/>
  <c r="AD355"/>
  <c r="AC355"/>
  <c r="AB355"/>
  <c r="AA355"/>
  <c r="AN354"/>
  <c r="AM354"/>
  <c r="AL354"/>
  <c r="AK354"/>
  <c r="AJ354"/>
  <c r="AI354"/>
  <c r="AH354"/>
  <c r="AG354"/>
  <c r="AF354"/>
  <c r="AE354"/>
  <c r="AD354"/>
  <c r="AC354"/>
  <c r="AB354"/>
  <c r="AA354"/>
  <c r="AN353"/>
  <c r="AM353"/>
  <c r="AL353"/>
  <c r="AK353"/>
  <c r="AJ353"/>
  <c r="AI353"/>
  <c r="AH353"/>
  <c r="AG353"/>
  <c r="AF353"/>
  <c r="AE353"/>
  <c r="AD353"/>
  <c r="AC353"/>
  <c r="AB353"/>
  <c r="AA353"/>
  <c r="AN352"/>
  <c r="AM352"/>
  <c r="AL352"/>
  <c r="AK352"/>
  <c r="AJ352"/>
  <c r="AI352"/>
  <c r="AH352"/>
  <c r="AG352"/>
  <c r="AF352"/>
  <c r="AE352"/>
  <c r="AD352"/>
  <c r="AC352"/>
  <c r="AB352"/>
  <c r="AA352"/>
  <c r="AN351"/>
  <c r="AM351"/>
  <c r="AL351"/>
  <c r="AK351"/>
  <c r="AJ351"/>
  <c r="AI351"/>
  <c r="AH351"/>
  <c r="AG351"/>
  <c r="AF351"/>
  <c r="AE351"/>
  <c r="AD351"/>
  <c r="AC351"/>
  <c r="AB351"/>
  <c r="AA351"/>
  <c r="AN350"/>
  <c r="AM350"/>
  <c r="AL350"/>
  <c r="AK350"/>
  <c r="AJ350"/>
  <c r="AI350"/>
  <c r="AH350"/>
  <c r="AG350"/>
  <c r="AF350"/>
  <c r="AE350"/>
  <c r="AD350"/>
  <c r="AC350"/>
  <c r="AB350"/>
  <c r="AA350"/>
  <c r="AN349"/>
  <c r="AM349"/>
  <c r="AL349"/>
  <c r="AK349"/>
  <c r="AJ349"/>
  <c r="AI349"/>
  <c r="AH349"/>
  <c r="AG349"/>
  <c r="AF349"/>
  <c r="AE349"/>
  <c r="AD349"/>
  <c r="AC349"/>
  <c r="AB349"/>
  <c r="AA349"/>
  <c r="AN348"/>
  <c r="AM348"/>
  <c r="AL348"/>
  <c r="AK348"/>
  <c r="AJ348"/>
  <c r="AI348"/>
  <c r="AH348"/>
  <c r="AG348"/>
  <c r="AF348"/>
  <c r="AE348"/>
  <c r="AD348"/>
  <c r="AC348"/>
  <c r="AB348"/>
  <c r="AA348"/>
  <c r="AN347"/>
  <c r="AM347"/>
  <c r="AL347"/>
  <c r="AK347"/>
  <c r="AJ347"/>
  <c r="AI347"/>
  <c r="AH347"/>
  <c r="AG347"/>
  <c r="AF347"/>
  <c r="AE347"/>
  <c r="AD347"/>
  <c r="AC347"/>
  <c r="AB347"/>
  <c r="AA347"/>
  <c r="AN346"/>
  <c r="AM346"/>
  <c r="AL346"/>
  <c r="AK346"/>
  <c r="AJ346"/>
  <c r="AI346"/>
  <c r="AH346"/>
  <c r="AG346"/>
  <c r="AF346"/>
  <c r="AE346"/>
  <c r="AD346"/>
  <c r="AC346"/>
  <c r="AB346"/>
  <c r="AA346"/>
  <c r="AN345"/>
  <c r="AM345"/>
  <c r="AL345"/>
  <c r="AK345"/>
  <c r="AJ345"/>
  <c r="AI345"/>
  <c r="AH345"/>
  <c r="AG345"/>
  <c r="AF345"/>
  <c r="AE345"/>
  <c r="AD345"/>
  <c r="AC345"/>
  <c r="AB345"/>
  <c r="AA345"/>
  <c r="AN344"/>
  <c r="AM344"/>
  <c r="AL344"/>
  <c r="AK344"/>
  <c r="AJ344"/>
  <c r="AI344"/>
  <c r="AH344"/>
  <c r="AG344"/>
  <c r="AF344"/>
  <c r="AE344"/>
  <c r="AD344"/>
  <c r="AC344"/>
  <c r="AB344"/>
  <c r="AA344"/>
  <c r="AN343"/>
  <c r="AM343"/>
  <c r="AL343"/>
  <c r="AK343"/>
  <c r="AJ343"/>
  <c r="AI343"/>
  <c r="AH343"/>
  <c r="AG343"/>
  <c r="AF343"/>
  <c r="AE343"/>
  <c r="AD343"/>
  <c r="AC343"/>
  <c r="AB343"/>
  <c r="AA343"/>
  <c r="AN342"/>
  <c r="AM342"/>
  <c r="AL342"/>
  <c r="AK342"/>
  <c r="AJ342"/>
  <c r="AI342"/>
  <c r="AH342"/>
  <c r="AG342"/>
  <c r="AF342"/>
  <c r="AE342"/>
  <c r="AD342"/>
  <c r="AC342"/>
  <c r="AB342"/>
  <c r="AA342"/>
  <c r="AN341"/>
  <c r="AM341"/>
  <c r="AL341"/>
  <c r="AK341"/>
  <c r="AJ341"/>
  <c r="AI341"/>
  <c r="AH341"/>
  <c r="AG341"/>
  <c r="AF341"/>
  <c r="AE341"/>
  <c r="AD341"/>
  <c r="AC341"/>
  <c r="AB341"/>
  <c r="AA341"/>
  <c r="AN340"/>
  <c r="AM340"/>
  <c r="AL340"/>
  <c r="AK340"/>
  <c r="AJ340"/>
  <c r="AI340"/>
  <c r="AH340"/>
  <c r="AG340"/>
  <c r="AF340"/>
  <c r="AE340"/>
  <c r="AD340"/>
  <c r="AC340"/>
  <c r="AB340"/>
  <c r="AA340"/>
  <c r="AN339"/>
  <c r="AM339"/>
  <c r="AL339"/>
  <c r="AK339"/>
  <c r="AJ339"/>
  <c r="AI339"/>
  <c r="AH339"/>
  <c r="AG339"/>
  <c r="AF339"/>
  <c r="AE339"/>
  <c r="AD339"/>
  <c r="AC339"/>
  <c r="AB339"/>
  <c r="AA339"/>
  <c r="AN338"/>
  <c r="AM338"/>
  <c r="AL338"/>
  <c r="AK338"/>
  <c r="AJ338"/>
  <c r="AI338"/>
  <c r="AH338"/>
  <c r="AG338"/>
  <c r="AF338"/>
  <c r="AE338"/>
  <c r="AD338"/>
  <c r="AC338"/>
  <c r="AB338"/>
  <c r="AA338"/>
  <c r="AN282" i="14"/>
  <c r="AM282"/>
  <c r="AL282"/>
  <c r="AK282"/>
  <c r="AJ282"/>
  <c r="AI282"/>
  <c r="AH282"/>
  <c r="AG282"/>
  <c r="AF282"/>
  <c r="AE282"/>
  <c r="AD282"/>
  <c r="AC282"/>
  <c r="AB282"/>
  <c r="AA282"/>
  <c r="AN281"/>
  <c r="AM281"/>
  <c r="AL281"/>
  <c r="AK281"/>
  <c r="AJ281"/>
  <c r="AI281"/>
  <c r="AH281"/>
  <c r="AG281"/>
  <c r="AF281"/>
  <c r="AE281"/>
  <c r="AD281"/>
  <c r="AC281"/>
  <c r="AB281"/>
  <c r="AA281"/>
  <c r="AN280"/>
  <c r="AM280"/>
  <c r="AL280"/>
  <c r="AK280"/>
  <c r="AJ280"/>
  <c r="AI280"/>
  <c r="AH280"/>
  <c r="AG280"/>
  <c r="AF280"/>
  <c r="AE280"/>
  <c r="AD280"/>
  <c r="AC280"/>
  <c r="AB280"/>
  <c r="AA280"/>
  <c r="AN279"/>
  <c r="AM279"/>
  <c r="AL279"/>
  <c r="AK279"/>
  <c r="AJ279"/>
  <c r="AI279"/>
  <c r="AH279"/>
  <c r="AG279"/>
  <c r="AF279"/>
  <c r="AE279"/>
  <c r="AD279"/>
  <c r="AC279"/>
  <c r="AB279"/>
  <c r="AA279"/>
  <c r="AN278"/>
  <c r="AM278"/>
  <c r="AL278"/>
  <c r="AK278"/>
  <c r="AJ278"/>
  <c r="AI278"/>
  <c r="AH278"/>
  <c r="AG278"/>
  <c r="AF278"/>
  <c r="AE278"/>
  <c r="AD278"/>
  <c r="AC278"/>
  <c r="AB278"/>
  <c r="AA278"/>
  <c r="AN277"/>
  <c r="AM277"/>
  <c r="AL277"/>
  <c r="AK277"/>
  <c r="AJ277"/>
  <c r="AI277"/>
  <c r="AH277"/>
  <c r="AG277"/>
  <c r="AF277"/>
  <c r="AE277"/>
  <c r="AD277"/>
  <c r="AC277"/>
  <c r="AB277"/>
  <c r="AA277"/>
  <c r="AN276"/>
  <c r="AM276"/>
  <c r="AL276"/>
  <c r="AK276"/>
  <c r="AJ276"/>
  <c r="AI276"/>
  <c r="AH276"/>
  <c r="AG276"/>
  <c r="AF276"/>
  <c r="AE276"/>
  <c r="AD276"/>
  <c r="AC276"/>
  <c r="AB276"/>
  <c r="AA276"/>
  <c r="AN275"/>
  <c r="AM275"/>
  <c r="AL275"/>
  <c r="AK275"/>
  <c r="AJ275"/>
  <c r="AI275"/>
  <c r="AH275"/>
  <c r="AG275"/>
  <c r="AF275"/>
  <c r="AE275"/>
  <c r="AD275"/>
  <c r="AC275"/>
  <c r="AB275"/>
  <c r="AA275"/>
  <c r="AN274"/>
  <c r="AM274"/>
  <c r="AL274"/>
  <c r="AK274"/>
  <c r="AJ274"/>
  <c r="AI274"/>
  <c r="AH274"/>
  <c r="AG274"/>
  <c r="AF274"/>
  <c r="AE274"/>
  <c r="AD274"/>
  <c r="AC274"/>
  <c r="AB274"/>
  <c r="AA274"/>
  <c r="AN273"/>
  <c r="AM273"/>
  <c r="AL273"/>
  <c r="AK273"/>
  <c r="AJ273"/>
  <c r="AI273"/>
  <c r="AH273"/>
  <c r="AG273"/>
  <c r="AF273"/>
  <c r="AE273"/>
  <c r="AD273"/>
  <c r="AC273"/>
  <c r="AB273"/>
  <c r="AA273"/>
  <c r="AN272"/>
  <c r="AM272"/>
  <c r="AL272"/>
  <c r="AK272"/>
  <c r="AJ272"/>
  <c r="AI272"/>
  <c r="AH272"/>
  <c r="AG272"/>
  <c r="AF272"/>
  <c r="AE272"/>
  <c r="AD272"/>
  <c r="AC272"/>
  <c r="AB272"/>
  <c r="AA272"/>
  <c r="AN271"/>
  <c r="AM271"/>
  <c r="AL271"/>
  <c r="AK271"/>
  <c r="AJ271"/>
  <c r="AI271"/>
  <c r="AH271"/>
  <c r="AG271"/>
  <c r="AF271"/>
  <c r="AE271"/>
  <c r="AD271"/>
  <c r="AC271"/>
  <c r="AB271"/>
  <c r="AA271"/>
  <c r="AN270"/>
  <c r="AM270"/>
  <c r="AL270"/>
  <c r="AK270"/>
  <c r="AJ270"/>
  <c r="AI270"/>
  <c r="AH270"/>
  <c r="AG270"/>
  <c r="AF270"/>
  <c r="AE270"/>
  <c r="AD270"/>
  <c r="AC270"/>
  <c r="AB270"/>
  <c r="AA270"/>
  <c r="AN269"/>
  <c r="AM269"/>
  <c r="AL269"/>
  <c r="AK269"/>
  <c r="AJ269"/>
  <c r="AI269"/>
  <c r="AH269"/>
  <c r="AG269"/>
  <c r="AF269"/>
  <c r="AE269"/>
  <c r="AD269"/>
  <c r="AC269"/>
  <c r="AB269"/>
  <c r="AA269"/>
  <c r="AN268"/>
  <c r="AM268"/>
  <c r="AL268"/>
  <c r="AK268"/>
  <c r="AJ268"/>
  <c r="AI268"/>
  <c r="AH268"/>
  <c r="AG268"/>
  <c r="AF268"/>
  <c r="AE268"/>
  <c r="AD268"/>
  <c r="AC268"/>
  <c r="AB268"/>
  <c r="AA268"/>
  <c r="AN267"/>
  <c r="AM267"/>
  <c r="AL267"/>
  <c r="AK267"/>
  <c r="AJ267"/>
  <c r="AI267"/>
  <c r="AH267"/>
  <c r="AG267"/>
  <c r="AF267"/>
  <c r="AE267"/>
  <c r="AD267"/>
  <c r="AC267"/>
  <c r="AB267"/>
  <c r="AA267"/>
  <c r="AN266"/>
  <c r="AM266"/>
  <c r="AL266"/>
  <c r="AK266"/>
  <c r="AJ266"/>
  <c r="AI266"/>
  <c r="AH266"/>
  <c r="AG266"/>
  <c r="AF266"/>
  <c r="AE266"/>
  <c r="AD266"/>
  <c r="AC266"/>
  <c r="AB266"/>
  <c r="AA266"/>
  <c r="AN265"/>
  <c r="AM265"/>
  <c r="AL265"/>
  <c r="AK265"/>
  <c r="AJ265"/>
  <c r="AI265"/>
  <c r="AH265"/>
  <c r="AG265"/>
  <c r="AF265"/>
  <c r="AE265"/>
  <c r="AD265"/>
  <c r="AC265"/>
  <c r="AB265"/>
  <c r="AA265"/>
  <c r="AN264"/>
  <c r="AM264"/>
  <c r="AL264"/>
  <c r="AK264"/>
  <c r="AJ264"/>
  <c r="AI264"/>
  <c r="AH264"/>
  <c r="AG264"/>
  <c r="AF264"/>
  <c r="AE264"/>
  <c r="AD264"/>
  <c r="AC264"/>
  <c r="AB264"/>
  <c r="AA264"/>
  <c r="AN263"/>
  <c r="AM263"/>
  <c r="AL263"/>
  <c r="AK263"/>
  <c r="AJ263"/>
  <c r="AI263"/>
  <c r="AH263"/>
  <c r="AG263"/>
  <c r="AF263"/>
  <c r="AE263"/>
  <c r="AD263"/>
  <c r="AC263"/>
  <c r="AB263"/>
  <c r="AA263"/>
  <c r="AN262"/>
  <c r="AM262"/>
  <c r="AL262"/>
  <c r="AK262"/>
  <c r="AJ262"/>
  <c r="AI262"/>
  <c r="AH262"/>
  <c r="AG262"/>
  <c r="AF262"/>
  <c r="AE262"/>
  <c r="AD262"/>
  <c r="AC262"/>
  <c r="AB262"/>
  <c r="AA262"/>
  <c r="AN261"/>
  <c r="AM261"/>
  <c r="AL261"/>
  <c r="AK261"/>
  <c r="AJ261"/>
  <c r="AI261"/>
  <c r="AH261"/>
  <c r="AG261"/>
  <c r="AF261"/>
  <c r="AE261"/>
  <c r="AD261"/>
  <c r="AC261"/>
  <c r="AB261"/>
  <c r="AA261"/>
  <c r="AN260"/>
  <c r="AM260"/>
  <c r="AL260"/>
  <c r="AK260"/>
  <c r="AJ260"/>
  <c r="AI260"/>
  <c r="AH260"/>
  <c r="AG260"/>
  <c r="AF260"/>
  <c r="AE260"/>
  <c r="AD260"/>
  <c r="AC260"/>
  <c r="AB260"/>
  <c r="AA260"/>
  <c r="AN259"/>
  <c r="AM259"/>
  <c r="AL259"/>
  <c r="AK259"/>
  <c r="AJ259"/>
  <c r="AI259"/>
  <c r="AH259"/>
  <c r="AG259"/>
  <c r="AF259"/>
  <c r="AE259"/>
  <c r="AD259"/>
  <c r="AC259"/>
  <c r="AB259"/>
  <c r="AA259"/>
  <c r="AN258"/>
  <c r="AM258"/>
  <c r="AL258"/>
  <c r="AK258"/>
  <c r="AJ258"/>
  <c r="AI258"/>
  <c r="AH258"/>
  <c r="AG258"/>
  <c r="AF258"/>
  <c r="AE258"/>
  <c r="AD258"/>
  <c r="AC258"/>
  <c r="AB258"/>
  <c r="AA258"/>
  <c r="AN257"/>
  <c r="AM257"/>
  <c r="AL257"/>
  <c r="AK257"/>
  <c r="AJ257"/>
  <c r="AI257"/>
  <c r="AH257"/>
  <c r="AG257"/>
  <c r="AF257"/>
  <c r="AE257"/>
  <c r="AD257"/>
  <c r="AC257"/>
  <c r="AB257"/>
  <c r="AA257"/>
  <c r="AN256"/>
  <c r="AM256"/>
  <c r="AL256"/>
  <c r="AK256"/>
  <c r="AJ256"/>
  <c r="AI256"/>
  <c r="AH256"/>
  <c r="AG256"/>
  <c r="AF256"/>
  <c r="AE256"/>
  <c r="AD256"/>
  <c r="AC256"/>
  <c r="AB256"/>
  <c r="AA256"/>
  <c r="AN255"/>
  <c r="AM255"/>
  <c r="AL255"/>
  <c r="AK255"/>
  <c r="AJ255"/>
  <c r="AI255"/>
  <c r="AH255"/>
  <c r="AG255"/>
  <c r="AF255"/>
  <c r="AE255"/>
  <c r="AD255"/>
  <c r="AC255"/>
  <c r="AB255"/>
  <c r="AA255"/>
  <c r="AN254"/>
  <c r="AM254"/>
  <c r="AL254"/>
  <c r="AK254"/>
  <c r="AJ254"/>
  <c r="AI254"/>
  <c r="AH254"/>
  <c r="AG254"/>
  <c r="AF254"/>
  <c r="AE254"/>
  <c r="AD254"/>
  <c r="AC254"/>
  <c r="AB254"/>
  <c r="AA254"/>
  <c r="AN253"/>
  <c r="AM253"/>
  <c r="AL253"/>
  <c r="AK253"/>
  <c r="AJ253"/>
  <c r="AI253"/>
  <c r="AH253"/>
  <c r="AG253"/>
  <c r="AF253"/>
  <c r="AE253"/>
  <c r="AD253"/>
  <c r="AC253"/>
  <c r="AB253"/>
  <c r="AA253"/>
  <c r="AN233" i="34"/>
  <c r="AM233"/>
  <c r="AL233"/>
  <c r="AK233"/>
  <c r="AJ233"/>
  <c r="AI233"/>
  <c r="AH233"/>
  <c r="AG233"/>
  <c r="AF233"/>
  <c r="AE233"/>
  <c r="AD233"/>
  <c r="AC233"/>
  <c r="AB233"/>
  <c r="AA233"/>
  <c r="AN232"/>
  <c r="AM232"/>
  <c r="AL232"/>
  <c r="AK232"/>
  <c r="AJ232"/>
  <c r="AI232"/>
  <c r="AH232"/>
  <c r="AG232"/>
  <c r="AF232"/>
  <c r="AE232"/>
  <c r="AD232"/>
  <c r="AC232"/>
  <c r="AB232"/>
  <c r="AA232"/>
  <c r="AN231"/>
  <c r="AM231"/>
  <c r="AL231"/>
  <c r="AK231"/>
  <c r="AJ231"/>
  <c r="AI231"/>
  <c r="AH231"/>
  <c r="AG231"/>
  <c r="AF231"/>
  <c r="AE231"/>
  <c r="AD231"/>
  <c r="AC231"/>
  <c r="AB231"/>
  <c r="AA231"/>
  <c r="AN230"/>
  <c r="AM230"/>
  <c r="AL230"/>
  <c r="AK230"/>
  <c r="AJ230"/>
  <c r="AI230"/>
  <c r="AH230"/>
  <c r="AG230"/>
  <c r="AF230"/>
  <c r="AE230"/>
  <c r="AD230"/>
  <c r="AC230"/>
  <c r="AB230"/>
  <c r="AA230"/>
  <c r="AN229"/>
  <c r="AM229"/>
  <c r="AL229"/>
  <c r="AK229"/>
  <c r="AJ229"/>
  <c r="AI229"/>
  <c r="AH229"/>
  <c r="AG229"/>
  <c r="AF229"/>
  <c r="AE229"/>
  <c r="AD229"/>
  <c r="AC229"/>
  <c r="AB229"/>
  <c r="AA229"/>
  <c r="AN228"/>
  <c r="AM228"/>
  <c r="AL228"/>
  <c r="AK228"/>
  <c r="AJ228"/>
  <c r="AI228"/>
  <c r="AH228"/>
  <c r="AG228"/>
  <c r="AF228"/>
  <c r="AE228"/>
  <c r="AD228"/>
  <c r="AC228"/>
  <c r="AB228"/>
  <c r="AA228"/>
  <c r="AN227"/>
  <c r="AM227"/>
  <c r="AL227"/>
  <c r="AK227"/>
  <c r="AJ227"/>
  <c r="AI227"/>
  <c r="AH227"/>
  <c r="AG227"/>
  <c r="AF227"/>
  <c r="AE227"/>
  <c r="AD227"/>
  <c r="AC227"/>
  <c r="AB227"/>
  <c r="AA227"/>
  <c r="AN226"/>
  <c r="AM226"/>
  <c r="AL226"/>
  <c r="AK226"/>
  <c r="AJ226"/>
  <c r="AI226"/>
  <c r="AH226"/>
  <c r="AG226"/>
  <c r="AF226"/>
  <c r="AE226"/>
  <c r="AD226"/>
  <c r="AC226"/>
  <c r="AB226"/>
  <c r="AA226"/>
  <c r="AN225"/>
  <c r="AM225"/>
  <c r="AL225"/>
  <c r="AK225"/>
  <c r="AJ225"/>
  <c r="AI225"/>
  <c r="AH225"/>
  <c r="AG225"/>
  <c r="AF225"/>
  <c r="AE225"/>
  <c r="AD225"/>
  <c r="AC225"/>
  <c r="AB225"/>
  <c r="AA225"/>
  <c r="AN89" i="32"/>
  <c r="AM89"/>
  <c r="AL89"/>
  <c r="AK89"/>
  <c r="AJ89"/>
  <c r="AI89"/>
  <c r="AH89"/>
  <c r="AG89"/>
  <c r="AF89"/>
  <c r="AE89"/>
  <c r="AD89"/>
  <c r="AC89"/>
  <c r="AB89"/>
  <c r="AA89"/>
  <c r="AN88"/>
  <c r="AM88"/>
  <c r="AL88"/>
  <c r="AK88"/>
  <c r="AJ88"/>
  <c r="AI88"/>
  <c r="AH88"/>
  <c r="AG88"/>
  <c r="AF88"/>
  <c r="AE88"/>
  <c r="AD88"/>
  <c r="AC88"/>
  <c r="AB88"/>
  <c r="AA88"/>
  <c r="AN87"/>
  <c r="AM87"/>
  <c r="AL87"/>
  <c r="AK87"/>
  <c r="AJ87"/>
  <c r="AI87"/>
  <c r="AH87"/>
  <c r="AG87"/>
  <c r="AF87"/>
  <c r="AE87"/>
  <c r="AD87"/>
  <c r="AC87"/>
  <c r="AB87"/>
  <c r="AA87"/>
  <c r="AN86"/>
  <c r="AM86"/>
  <c r="AL86"/>
  <c r="AK86"/>
  <c r="AJ86"/>
  <c r="AI86"/>
  <c r="AH86"/>
  <c r="AG86"/>
  <c r="AF86"/>
  <c r="AE86"/>
  <c r="AD86"/>
  <c r="AC86"/>
  <c r="AB86"/>
  <c r="AA86"/>
  <c r="AN85"/>
  <c r="AM85"/>
  <c r="AL85"/>
  <c r="AK85"/>
  <c r="AJ85"/>
  <c r="AI85"/>
  <c r="AH85"/>
  <c r="AG85"/>
  <c r="AF85"/>
  <c r="AE85"/>
  <c r="AD85"/>
  <c r="AC85"/>
  <c r="AB85"/>
  <c r="AA85"/>
  <c r="AN84"/>
  <c r="AM84"/>
  <c r="AL84"/>
  <c r="AK84"/>
  <c r="AJ84"/>
  <c r="AI84"/>
  <c r="AH84"/>
  <c r="AG84"/>
  <c r="AF84"/>
  <c r="AE84"/>
  <c r="AD84"/>
  <c r="AC84"/>
  <c r="AB84"/>
  <c r="AA84"/>
  <c r="AN83"/>
  <c r="AM83"/>
  <c r="AL83"/>
  <c r="AK83"/>
  <c r="AJ83"/>
  <c r="AI83"/>
  <c r="AH83"/>
  <c r="AG83"/>
  <c r="AF83"/>
  <c r="AE83"/>
  <c r="AD83"/>
  <c r="AC83"/>
  <c r="AB83"/>
  <c r="AA83"/>
  <c r="AN82"/>
  <c r="AM82"/>
  <c r="AL82"/>
  <c r="AK82"/>
  <c r="AJ82"/>
  <c r="AI82"/>
  <c r="AH82"/>
  <c r="AG82"/>
  <c r="AF82"/>
  <c r="AE82"/>
  <c r="AD82"/>
  <c r="AC82"/>
  <c r="AB82"/>
  <c r="AA82"/>
  <c r="AN81"/>
  <c r="AM81"/>
  <c r="AL81"/>
  <c r="AK81"/>
  <c r="AJ81"/>
  <c r="AI81"/>
  <c r="AH81"/>
  <c r="AG81"/>
  <c r="AF81"/>
  <c r="AE81"/>
  <c r="AD81"/>
  <c r="AC81"/>
  <c r="AB81"/>
  <c r="AA81"/>
  <c r="AN80"/>
  <c r="AM80"/>
  <c r="AL80"/>
  <c r="AK80"/>
  <c r="AJ80"/>
  <c r="AI80"/>
  <c r="AH80"/>
  <c r="AG80"/>
  <c r="AF80"/>
  <c r="AE80"/>
  <c r="AD80"/>
  <c r="AC80"/>
  <c r="AB80"/>
  <c r="AA80"/>
  <c r="AN79"/>
  <c r="AM79"/>
  <c r="AL79"/>
  <c r="AK79"/>
  <c r="AJ79"/>
  <c r="AI79"/>
  <c r="AH79"/>
  <c r="AG79"/>
  <c r="AF79"/>
  <c r="AE79"/>
  <c r="AD79"/>
  <c r="AC79"/>
  <c r="AB79"/>
  <c r="AA79"/>
  <c r="AN78"/>
  <c r="AM78"/>
  <c r="AL78"/>
  <c r="AK78"/>
  <c r="AJ78"/>
  <c r="AI78"/>
  <c r="AH78"/>
  <c r="AG78"/>
  <c r="AF78"/>
  <c r="AE78"/>
  <c r="AD78"/>
  <c r="AC78"/>
  <c r="AB78"/>
  <c r="AA78"/>
  <c r="AN77"/>
  <c r="AM77"/>
  <c r="AL77"/>
  <c r="AK77"/>
  <c r="AJ77"/>
  <c r="AI77"/>
  <c r="AH77"/>
  <c r="AG77"/>
  <c r="AF77"/>
  <c r="AE77"/>
  <c r="AD77"/>
  <c r="AC77"/>
  <c r="AB77"/>
  <c r="AA77"/>
  <c r="AN76"/>
  <c r="AM76"/>
  <c r="AL76"/>
  <c r="AK76"/>
  <c r="AJ76"/>
  <c r="AI76"/>
  <c r="AH76"/>
  <c r="AG76"/>
  <c r="AF76"/>
  <c r="AE76"/>
  <c r="AD76"/>
  <c r="AC76"/>
  <c r="AB76"/>
  <c r="AA76"/>
  <c r="F82"/>
  <c r="AN75"/>
  <c r="AM75"/>
  <c r="AL75"/>
  <c r="AK75"/>
  <c r="AJ75"/>
  <c r="AI75"/>
  <c r="AH75"/>
  <c r="AG75"/>
  <c r="AF75"/>
  <c r="AE75"/>
  <c r="AD75"/>
  <c r="AC75"/>
  <c r="AB75"/>
  <c r="AA75"/>
  <c r="AN74"/>
  <c r="AM74"/>
  <c r="AL74"/>
  <c r="AK74"/>
  <c r="AJ74"/>
  <c r="AI74"/>
  <c r="AH74"/>
  <c r="AG74"/>
  <c r="AF74"/>
  <c r="AE74"/>
  <c r="AD74"/>
  <c r="AC74"/>
  <c r="AB74"/>
  <c r="AA74"/>
  <c r="AN121" i="31"/>
  <c r="AM121"/>
  <c r="AL121"/>
  <c r="AK121"/>
  <c r="AJ121"/>
  <c r="AI121"/>
  <c r="AH121"/>
  <c r="AG121"/>
  <c r="AF121"/>
  <c r="AE121"/>
  <c r="AD121"/>
  <c r="AC121"/>
  <c r="AB121"/>
  <c r="AA121"/>
  <c r="AN120"/>
  <c r="AM120"/>
  <c r="AL120"/>
  <c r="AK120"/>
  <c r="AJ120"/>
  <c r="AI120"/>
  <c r="AH120"/>
  <c r="AG120"/>
  <c r="AF120"/>
  <c r="AE120"/>
  <c r="AD120"/>
  <c r="AC120"/>
  <c r="AB120"/>
  <c r="AA120"/>
  <c r="AN119"/>
  <c r="AM119"/>
  <c r="AL119"/>
  <c r="AK119"/>
  <c r="AJ119"/>
  <c r="AI119"/>
  <c r="AH119"/>
  <c r="AG119"/>
  <c r="AF119"/>
  <c r="AE119"/>
  <c r="AD119"/>
  <c r="AC119"/>
  <c r="AB119"/>
  <c r="AA119"/>
  <c r="AN118"/>
  <c r="AM118"/>
  <c r="AL118"/>
  <c r="AK118"/>
  <c r="AJ118"/>
  <c r="AI118"/>
  <c r="AH118"/>
  <c r="AG118"/>
  <c r="AF118"/>
  <c r="AE118"/>
  <c r="AD118"/>
  <c r="AC118"/>
  <c r="AB118"/>
  <c r="AA118"/>
  <c r="AN337" i="30"/>
  <c r="AM337"/>
  <c r="AL337"/>
  <c r="AK337"/>
  <c r="AJ337"/>
  <c r="AI337"/>
  <c r="AH337"/>
  <c r="AG337"/>
  <c r="AF337"/>
  <c r="AE337"/>
  <c r="AD337"/>
  <c r="AC337"/>
  <c r="AB337"/>
  <c r="AA337"/>
  <c r="AN336"/>
  <c r="AM336"/>
  <c r="AL336"/>
  <c r="AK336"/>
  <c r="AJ336"/>
  <c r="AI336"/>
  <c r="AH336"/>
  <c r="AG336"/>
  <c r="AF336"/>
  <c r="AE336"/>
  <c r="AD336"/>
  <c r="AC336"/>
  <c r="AB336"/>
  <c r="AA336"/>
  <c r="AN335"/>
  <c r="AM335"/>
  <c r="AL335"/>
  <c r="AK335"/>
  <c r="AJ335"/>
  <c r="AI335"/>
  <c r="AH335"/>
  <c r="AG335"/>
  <c r="AF335"/>
  <c r="AE335"/>
  <c r="AD335"/>
  <c r="AC335"/>
  <c r="AB335"/>
  <c r="AA335"/>
  <c r="AN334"/>
  <c r="AM334"/>
  <c r="AL334"/>
  <c r="AK334"/>
  <c r="AJ334"/>
  <c r="AI334"/>
  <c r="AH334"/>
  <c r="AG334"/>
  <c r="AF334"/>
  <c r="AE334"/>
  <c r="AD334"/>
  <c r="AC334"/>
  <c r="AB334"/>
  <c r="AA334"/>
  <c r="AN333"/>
  <c r="AM333"/>
  <c r="AL333"/>
  <c r="AK333"/>
  <c r="AJ333"/>
  <c r="AI333"/>
  <c r="AH333"/>
  <c r="AG333"/>
  <c r="AF333"/>
  <c r="AE333"/>
  <c r="AD333"/>
  <c r="AC333"/>
  <c r="AB333"/>
  <c r="AA333"/>
  <c r="AN332"/>
  <c r="AM332"/>
  <c r="AL332"/>
  <c r="AK332"/>
  <c r="AJ332"/>
  <c r="AI332"/>
  <c r="AH332"/>
  <c r="AG332"/>
  <c r="AF332"/>
  <c r="AE332"/>
  <c r="AD332"/>
  <c r="AC332"/>
  <c r="AB332"/>
  <c r="AA332"/>
  <c r="AN331"/>
  <c r="AM331"/>
  <c r="AL331"/>
  <c r="AK331"/>
  <c r="AJ331"/>
  <c r="AI331"/>
  <c r="AH331"/>
  <c r="AG331"/>
  <c r="AF331"/>
  <c r="AE331"/>
  <c r="AD331"/>
  <c r="AC331"/>
  <c r="AB331"/>
  <c r="AA331"/>
  <c r="AN330"/>
  <c r="AM330"/>
  <c r="AL330"/>
  <c r="AK330"/>
  <c r="AJ330"/>
  <c r="AI330"/>
  <c r="AH330"/>
  <c r="AG330"/>
  <c r="AF330"/>
  <c r="AE330"/>
  <c r="AD330"/>
  <c r="AC330"/>
  <c r="AB330"/>
  <c r="AA330"/>
  <c r="AN329"/>
  <c r="AM329"/>
  <c r="AL329"/>
  <c r="AK329"/>
  <c r="AJ329"/>
  <c r="AI329"/>
  <c r="AH329"/>
  <c r="AG329"/>
  <c r="AF329"/>
  <c r="AE329"/>
  <c r="AD329"/>
  <c r="AC329"/>
  <c r="AB329"/>
  <c r="AA329"/>
  <c r="AN328"/>
  <c r="AM328"/>
  <c r="AL328"/>
  <c r="AK328"/>
  <c r="AJ328"/>
  <c r="AI328"/>
  <c r="AH328"/>
  <c r="AG328"/>
  <c r="AF328"/>
  <c r="AE328"/>
  <c r="AD328"/>
  <c r="AC328"/>
  <c r="AB328"/>
  <c r="AA328"/>
  <c r="AN327"/>
  <c r="AM327"/>
  <c r="AL327"/>
  <c r="AK327"/>
  <c r="AJ327"/>
  <c r="AI327"/>
  <c r="AH327"/>
  <c r="AG327"/>
  <c r="AF327"/>
  <c r="AE327"/>
  <c r="AD327"/>
  <c r="AC327"/>
  <c r="AB327"/>
  <c r="AA327"/>
  <c r="AN326"/>
  <c r="AM326"/>
  <c r="AL326"/>
  <c r="AK326"/>
  <c r="AJ326"/>
  <c r="AI326"/>
  <c r="AH326"/>
  <c r="AG326"/>
  <c r="AF326"/>
  <c r="AE326"/>
  <c r="AD326"/>
  <c r="AC326"/>
  <c r="AB326"/>
  <c r="AA326"/>
  <c r="AN325"/>
  <c r="AM325"/>
  <c r="AL325"/>
  <c r="AK325"/>
  <c r="AJ325"/>
  <c r="AI325"/>
  <c r="AH325"/>
  <c r="AG325"/>
  <c r="AF325"/>
  <c r="AE325"/>
  <c r="AD325"/>
  <c r="AC325"/>
  <c r="AB325"/>
  <c r="AA325"/>
  <c r="AN324"/>
  <c r="AM324"/>
  <c r="AL324"/>
  <c r="AK324"/>
  <c r="AJ324"/>
  <c r="AI324"/>
  <c r="AH324"/>
  <c r="AG324"/>
  <c r="AF324"/>
  <c r="AE324"/>
  <c r="AD324"/>
  <c r="AC324"/>
  <c r="AB324"/>
  <c r="AA324"/>
  <c r="AN323"/>
  <c r="AM323"/>
  <c r="AL323"/>
  <c r="AK323"/>
  <c r="AJ323"/>
  <c r="AI323"/>
  <c r="AH323"/>
  <c r="AG323"/>
  <c r="AF323"/>
  <c r="AE323"/>
  <c r="AD323"/>
  <c r="AC323"/>
  <c r="AB323"/>
  <c r="AA323"/>
  <c r="AN322"/>
  <c r="AM322"/>
  <c r="AL322"/>
  <c r="AK322"/>
  <c r="AJ322"/>
  <c r="AI322"/>
  <c r="AH322"/>
  <c r="AG322"/>
  <c r="AF322"/>
  <c r="AE322"/>
  <c r="AD322"/>
  <c r="AC322"/>
  <c r="AB322"/>
  <c r="AA322"/>
  <c r="AN321"/>
  <c r="AM321"/>
  <c r="AL321"/>
  <c r="AK321"/>
  <c r="AJ321"/>
  <c r="AI321"/>
  <c r="AH321"/>
  <c r="AG321"/>
  <c r="AF321"/>
  <c r="AE321"/>
  <c r="AD321"/>
  <c r="AC321"/>
  <c r="AB321"/>
  <c r="AA321"/>
  <c r="AN252" i="14"/>
  <c r="AM252"/>
  <c r="AL252"/>
  <c r="AK252"/>
  <c r="AJ252"/>
  <c r="AI252"/>
  <c r="AH252"/>
  <c r="AG252"/>
  <c r="AF252"/>
  <c r="AE252"/>
  <c r="AD252"/>
  <c r="AC252"/>
  <c r="AB252"/>
  <c r="AA252"/>
  <c r="AN251"/>
  <c r="AM251"/>
  <c r="AL251"/>
  <c r="AK251"/>
  <c r="AJ251"/>
  <c r="AI251"/>
  <c r="AH251"/>
  <c r="AG251"/>
  <c r="AF251"/>
  <c r="AE251"/>
  <c r="AD251"/>
  <c r="AC251"/>
  <c r="AB251"/>
  <c r="AA251"/>
  <c r="AN250"/>
  <c r="AM250"/>
  <c r="AL250"/>
  <c r="AK250"/>
  <c r="AJ250"/>
  <c r="AI250"/>
  <c r="AH250"/>
  <c r="AG250"/>
  <c r="AF250"/>
  <c r="AE250"/>
  <c r="AD250"/>
  <c r="AC250"/>
  <c r="AB250"/>
  <c r="AA250"/>
  <c r="AN249"/>
  <c r="AM249"/>
  <c r="AL249"/>
  <c r="AK249"/>
  <c r="AJ249"/>
  <c r="AI249"/>
  <c r="AH249"/>
  <c r="AG249"/>
  <c r="AF249"/>
  <c r="AE249"/>
  <c r="AD249"/>
  <c r="AC249"/>
  <c r="AB249"/>
  <c r="AA249"/>
  <c r="AN248"/>
  <c r="AM248"/>
  <c r="AL248"/>
  <c r="AK248"/>
  <c r="AJ248"/>
  <c r="AI248"/>
  <c r="AH248"/>
  <c r="AG248"/>
  <c r="AF248"/>
  <c r="AE248"/>
  <c r="AD248"/>
  <c r="AC248"/>
  <c r="AB248"/>
  <c r="AA248"/>
  <c r="M27" i="2"/>
  <c r="AN224" i="34"/>
  <c r="AM224"/>
  <c r="AL224"/>
  <c r="AK224"/>
  <c r="AJ224"/>
  <c r="AI224"/>
  <c r="AH224"/>
  <c r="AG224"/>
  <c r="AF224"/>
  <c r="AE224"/>
  <c r="AD224"/>
  <c r="AC224"/>
  <c r="AB224"/>
  <c r="AA224"/>
  <c r="AN223"/>
  <c r="AM223"/>
  <c r="AL223"/>
  <c r="AK223"/>
  <c r="AJ223"/>
  <c r="AI223"/>
  <c r="AH223"/>
  <c r="AG223"/>
  <c r="AF223"/>
  <c r="AE223"/>
  <c r="AD223"/>
  <c r="AC223"/>
  <c r="AB223"/>
  <c r="AA223"/>
  <c r="AN222"/>
  <c r="AM222"/>
  <c r="AL222"/>
  <c r="AK222"/>
  <c r="AJ222"/>
  <c r="AI222"/>
  <c r="AH222"/>
  <c r="AG222"/>
  <c r="AF222"/>
  <c r="AE222"/>
  <c r="AD222"/>
  <c r="AC222"/>
  <c r="AB222"/>
  <c r="AA222"/>
  <c r="AN320" i="30"/>
  <c r="AM320"/>
  <c r="AL320"/>
  <c r="AK320"/>
  <c r="AJ320"/>
  <c r="AI320"/>
  <c r="AH320"/>
  <c r="AG320"/>
  <c r="AF320"/>
  <c r="AE320"/>
  <c r="AD320"/>
  <c r="AC320"/>
  <c r="AB320"/>
  <c r="AA320"/>
  <c r="AN319"/>
  <c r="AM319"/>
  <c r="AL319"/>
  <c r="AK319"/>
  <c r="AJ319"/>
  <c r="AI319"/>
  <c r="AH319"/>
  <c r="AG319"/>
  <c r="AF319"/>
  <c r="AE319"/>
  <c r="AD319"/>
  <c r="AC319"/>
  <c r="AB319"/>
  <c r="AA319"/>
  <c r="AN318"/>
  <c r="AM318"/>
  <c r="AL318"/>
  <c r="AK318"/>
  <c r="AJ318"/>
  <c r="AI318"/>
  <c r="AH318"/>
  <c r="AG318"/>
  <c r="AF318"/>
  <c r="AE318"/>
  <c r="AD318"/>
  <c r="AC318"/>
  <c r="AB318"/>
  <c r="AA318"/>
  <c r="AN317"/>
  <c r="AM317"/>
  <c r="AL317"/>
  <c r="AK317"/>
  <c r="AJ317"/>
  <c r="AI317"/>
  <c r="AH317"/>
  <c r="AG317"/>
  <c r="AF317"/>
  <c r="AE317"/>
  <c r="AD317"/>
  <c r="AC317"/>
  <c r="AB317"/>
  <c r="AA317"/>
  <c r="AN221" i="34"/>
  <c r="AM221"/>
  <c r="AL221"/>
  <c r="AK221"/>
  <c r="AJ221"/>
  <c r="AI221"/>
  <c r="AH221"/>
  <c r="AG221"/>
  <c r="AF221"/>
  <c r="AE221"/>
  <c r="AD221"/>
  <c r="AC221"/>
  <c r="AB221"/>
  <c r="AA221"/>
  <c r="AN220"/>
  <c r="AM220"/>
  <c r="AL220"/>
  <c r="AK220"/>
  <c r="AJ220"/>
  <c r="AI220"/>
  <c r="AH220"/>
  <c r="AG220"/>
  <c r="AF220"/>
  <c r="AE220"/>
  <c r="AD220"/>
  <c r="AC220"/>
  <c r="AB220"/>
  <c r="AA220"/>
  <c r="AN219"/>
  <c r="AM219"/>
  <c r="AL219"/>
  <c r="AK219"/>
  <c r="AJ219"/>
  <c r="AI219"/>
  <c r="AH219"/>
  <c r="AG219"/>
  <c r="AF219"/>
  <c r="AE219"/>
  <c r="AD219"/>
  <c r="AC219"/>
  <c r="AB219"/>
  <c r="AA219"/>
  <c r="AN218"/>
  <c r="AM218"/>
  <c r="AL218"/>
  <c r="AK218"/>
  <c r="AJ218"/>
  <c r="AI218"/>
  <c r="AH218"/>
  <c r="AG218"/>
  <c r="AF218"/>
  <c r="AE218"/>
  <c r="AD218"/>
  <c r="AC218"/>
  <c r="AB218"/>
  <c r="AA218"/>
  <c r="AN217"/>
  <c r="AM217"/>
  <c r="AL217"/>
  <c r="AK217"/>
  <c r="AJ217"/>
  <c r="AI217"/>
  <c r="AH217"/>
  <c r="AG217"/>
  <c r="AF217"/>
  <c r="AE217"/>
  <c r="AD217"/>
  <c r="AC217"/>
  <c r="AB217"/>
  <c r="AA217"/>
  <c r="AN216"/>
  <c r="AM216"/>
  <c r="AL216"/>
  <c r="AK216"/>
  <c r="AJ216"/>
  <c r="AI216"/>
  <c r="AH216"/>
  <c r="AG216"/>
  <c r="AF216"/>
  <c r="AE216"/>
  <c r="AD216"/>
  <c r="AC216"/>
  <c r="AB216"/>
  <c r="AA216"/>
  <c r="AN215"/>
  <c r="AM215"/>
  <c r="AL215"/>
  <c r="AK215"/>
  <c r="AJ215"/>
  <c r="AI215"/>
  <c r="AH215"/>
  <c r="AG215"/>
  <c r="AF215"/>
  <c r="AE215"/>
  <c r="AD215"/>
  <c r="AC215"/>
  <c r="AB215"/>
  <c r="AA215"/>
  <c r="AN214"/>
  <c r="AM214"/>
  <c r="AL214"/>
  <c r="AK214"/>
  <c r="AJ214"/>
  <c r="AI214"/>
  <c r="AH214"/>
  <c r="AG214"/>
  <c r="AF214"/>
  <c r="AE214"/>
  <c r="AD214"/>
  <c r="AC214"/>
  <c r="AB214"/>
  <c r="AA214"/>
  <c r="AN213"/>
  <c r="AM213"/>
  <c r="AL213"/>
  <c r="AK213"/>
  <c r="AJ213"/>
  <c r="AI213"/>
  <c r="AH213"/>
  <c r="AG213"/>
  <c r="AF213"/>
  <c r="AE213"/>
  <c r="AD213"/>
  <c r="AC213"/>
  <c r="AB213"/>
  <c r="AA213"/>
  <c r="AN212"/>
  <c r="AM212"/>
  <c r="AL212"/>
  <c r="AK212"/>
  <c r="AJ212"/>
  <c r="AI212"/>
  <c r="AH212"/>
  <c r="AG212"/>
  <c r="AF212"/>
  <c r="AE212"/>
  <c r="AD212"/>
  <c r="AC212"/>
  <c r="AB212"/>
  <c r="AA212"/>
  <c r="AN211"/>
  <c r="AM211"/>
  <c r="AL211"/>
  <c r="AK211"/>
  <c r="AJ211"/>
  <c r="AI211"/>
  <c r="AH211"/>
  <c r="AG211"/>
  <c r="AF211"/>
  <c r="AE211"/>
  <c r="AD211"/>
  <c r="AC211"/>
  <c r="AB211"/>
  <c r="AA211"/>
  <c r="AN210"/>
  <c r="AM210"/>
  <c r="AL210"/>
  <c r="AK210"/>
  <c r="AJ210"/>
  <c r="AI210"/>
  <c r="AH210"/>
  <c r="AG210"/>
  <c r="AF210"/>
  <c r="AE210"/>
  <c r="AD210"/>
  <c r="AC210"/>
  <c r="AB210"/>
  <c r="AA210"/>
  <c r="AN73" i="32"/>
  <c r="AM73"/>
  <c r="AL73"/>
  <c r="AK73"/>
  <c r="AJ73"/>
  <c r="AI73"/>
  <c r="AH73"/>
  <c r="AG73"/>
  <c r="AF73"/>
  <c r="AE73"/>
  <c r="AD73"/>
  <c r="AC73"/>
  <c r="AB73"/>
  <c r="AA73"/>
  <c r="AN72"/>
  <c r="AM72"/>
  <c r="AL72"/>
  <c r="AK72"/>
  <c r="AJ72"/>
  <c r="AI72"/>
  <c r="AH72"/>
  <c r="AG72"/>
  <c r="AF72"/>
  <c r="AE72"/>
  <c r="AD72"/>
  <c r="AC72"/>
  <c r="AB72"/>
  <c r="AA72"/>
  <c r="AN71"/>
  <c r="AM71"/>
  <c r="AL71"/>
  <c r="AK71"/>
  <c r="AJ71"/>
  <c r="AI71"/>
  <c r="AH71"/>
  <c r="AG71"/>
  <c r="AF71"/>
  <c r="AE71"/>
  <c r="AD71"/>
  <c r="AC71"/>
  <c r="AB71"/>
  <c r="AA71"/>
  <c r="AN70"/>
  <c r="AM70"/>
  <c r="AL70"/>
  <c r="AK70"/>
  <c r="AJ70"/>
  <c r="AI70"/>
  <c r="AH70"/>
  <c r="AG70"/>
  <c r="AF70"/>
  <c r="AE70"/>
  <c r="AD70"/>
  <c r="AC70"/>
  <c r="AB70"/>
  <c r="AA70"/>
  <c r="AN69"/>
  <c r="AM69"/>
  <c r="AL69"/>
  <c r="AK69"/>
  <c r="AJ69"/>
  <c r="AI69"/>
  <c r="AH69"/>
  <c r="AG69"/>
  <c r="AF69"/>
  <c r="AE69"/>
  <c r="AD69"/>
  <c r="AC69"/>
  <c r="AB69"/>
  <c r="AA69"/>
  <c r="AN68"/>
  <c r="AM68"/>
  <c r="AL68"/>
  <c r="AK68"/>
  <c r="AJ68"/>
  <c r="AI68"/>
  <c r="AH68"/>
  <c r="AG68"/>
  <c r="AF68"/>
  <c r="AE68"/>
  <c r="AD68"/>
  <c r="AC68"/>
  <c r="AB68"/>
  <c r="AA68"/>
  <c r="AN117" i="31"/>
  <c r="AM117"/>
  <c r="AL117"/>
  <c r="AK117"/>
  <c r="AJ117"/>
  <c r="AI117"/>
  <c r="AH117"/>
  <c r="AG117"/>
  <c r="AF117"/>
  <c r="AE117"/>
  <c r="AD117"/>
  <c r="AC117"/>
  <c r="AB117"/>
  <c r="AA117"/>
  <c r="AN116"/>
  <c r="AM116"/>
  <c r="AL116"/>
  <c r="AK116"/>
  <c r="AJ116"/>
  <c r="AI116"/>
  <c r="AH116"/>
  <c r="AG116"/>
  <c r="AF116"/>
  <c r="AE116"/>
  <c r="AD116"/>
  <c r="AC116"/>
  <c r="AB116"/>
  <c r="AA116"/>
  <c r="AN115"/>
  <c r="AM115"/>
  <c r="AL115"/>
  <c r="AK115"/>
  <c r="AJ115"/>
  <c r="AI115"/>
  <c r="AH115"/>
  <c r="AG115"/>
  <c r="AF115"/>
  <c r="AE115"/>
  <c r="AD115"/>
  <c r="AC115"/>
  <c r="AB115"/>
  <c r="AA115"/>
  <c r="AN316" i="30"/>
  <c r="AM316"/>
  <c r="AL316"/>
  <c r="AK316"/>
  <c r="AJ316"/>
  <c r="AI316"/>
  <c r="AH316"/>
  <c r="AG316"/>
  <c r="AF316"/>
  <c r="AE316"/>
  <c r="AD316"/>
  <c r="AC316"/>
  <c r="AB316"/>
  <c r="AA316"/>
  <c r="AN315"/>
  <c r="AM315"/>
  <c r="AL315"/>
  <c r="AK315"/>
  <c r="AJ315"/>
  <c r="AI315"/>
  <c r="AH315"/>
  <c r="AG315"/>
  <c r="AF315"/>
  <c r="AE315"/>
  <c r="AD315"/>
  <c r="AC315"/>
  <c r="AB315"/>
  <c r="AA315"/>
  <c r="AN314"/>
  <c r="AM314"/>
  <c r="AL314"/>
  <c r="AK314"/>
  <c r="AJ314"/>
  <c r="AI314"/>
  <c r="AH314"/>
  <c r="AG314"/>
  <c r="AF314"/>
  <c r="AE314"/>
  <c r="AD314"/>
  <c r="AC314"/>
  <c r="AB314"/>
  <c r="AA314"/>
  <c r="AN313"/>
  <c r="AM313"/>
  <c r="AL313"/>
  <c r="AK313"/>
  <c r="AJ313"/>
  <c r="AI313"/>
  <c r="AH313"/>
  <c r="AG313"/>
  <c r="AF313"/>
  <c r="AE313"/>
  <c r="AD313"/>
  <c r="AC313"/>
  <c r="AB313"/>
  <c r="AA313"/>
  <c r="AN312"/>
  <c r="AM312"/>
  <c r="AL312"/>
  <c r="AK312"/>
  <c r="AJ312"/>
  <c r="AI312"/>
  <c r="AH312"/>
  <c r="AG312"/>
  <c r="AF312"/>
  <c r="AE312"/>
  <c r="AD312"/>
  <c r="AC312"/>
  <c r="AB312"/>
  <c r="AA312"/>
  <c r="AN311"/>
  <c r="AM311"/>
  <c r="AL311"/>
  <c r="AK311"/>
  <c r="AJ311"/>
  <c r="AI311"/>
  <c r="AH311"/>
  <c r="AG311"/>
  <c r="AF311"/>
  <c r="AE311"/>
  <c r="AD311"/>
  <c r="AC311"/>
  <c r="AB311"/>
  <c r="AA311"/>
  <c r="AN310"/>
  <c r="AM310"/>
  <c r="AL310"/>
  <c r="AK310"/>
  <c r="AJ310"/>
  <c r="AI310"/>
  <c r="AH310"/>
  <c r="AG310"/>
  <c r="AF310"/>
  <c r="AE310"/>
  <c r="AD310"/>
  <c r="AC310"/>
  <c r="AB310"/>
  <c r="AA310"/>
  <c r="AN309"/>
  <c r="AM309"/>
  <c r="AL309"/>
  <c r="AK309"/>
  <c r="AJ309"/>
  <c r="AI309"/>
  <c r="AH309"/>
  <c r="AG309"/>
  <c r="AF309"/>
  <c r="AE309"/>
  <c r="AD309"/>
  <c r="AC309"/>
  <c r="AB309"/>
  <c r="AA309"/>
  <c r="AN308"/>
  <c r="AM308"/>
  <c r="AL308"/>
  <c r="AK308"/>
  <c r="AJ308"/>
  <c r="AI308"/>
  <c r="AH308"/>
  <c r="AG308"/>
  <c r="AF308"/>
  <c r="AE308"/>
  <c r="AD308"/>
  <c r="AC308"/>
  <c r="AB308"/>
  <c r="AA308"/>
  <c r="AN307"/>
  <c r="AM307"/>
  <c r="AL307"/>
  <c r="AK307"/>
  <c r="AJ307"/>
  <c r="AI307"/>
  <c r="AH307"/>
  <c r="AG307"/>
  <c r="AF307"/>
  <c r="AE307"/>
  <c r="AD307"/>
  <c r="AC307"/>
  <c r="AB307"/>
  <c r="AA307"/>
  <c r="AN306"/>
  <c r="AM306"/>
  <c r="AL306"/>
  <c r="AK306"/>
  <c r="AJ306"/>
  <c r="AI306"/>
  <c r="AH306"/>
  <c r="AG306"/>
  <c r="AF306"/>
  <c r="AE306"/>
  <c r="AD306"/>
  <c r="AC306"/>
  <c r="AB306"/>
  <c r="AA306"/>
  <c r="AN305"/>
  <c r="AM305"/>
  <c r="AL305"/>
  <c r="AK305"/>
  <c r="AJ305"/>
  <c r="AI305"/>
  <c r="AH305"/>
  <c r="AG305"/>
  <c r="AF305"/>
  <c r="AE305"/>
  <c r="AD305"/>
  <c r="AC305"/>
  <c r="AB305"/>
  <c r="AA305"/>
  <c r="AN304"/>
  <c r="AM304"/>
  <c r="AL304"/>
  <c r="AK304"/>
  <c r="AJ304"/>
  <c r="AI304"/>
  <c r="AH304"/>
  <c r="AG304"/>
  <c r="AF304"/>
  <c r="AE304"/>
  <c r="AD304"/>
  <c r="AC304"/>
  <c r="AB304"/>
  <c r="AA304"/>
  <c r="AN303"/>
  <c r="AM303"/>
  <c r="AL303"/>
  <c r="AK303"/>
  <c r="AJ303"/>
  <c r="AI303"/>
  <c r="AH303"/>
  <c r="AG303"/>
  <c r="AF303"/>
  <c r="AE303"/>
  <c r="AD303"/>
  <c r="AC303"/>
  <c r="AB303"/>
  <c r="AA303"/>
  <c r="AN302"/>
  <c r="AM302"/>
  <c r="AL302"/>
  <c r="AK302"/>
  <c r="AJ302"/>
  <c r="AI302"/>
  <c r="AH302"/>
  <c r="AG302"/>
  <c r="AF302"/>
  <c r="AE302"/>
  <c r="AD302"/>
  <c r="AC302"/>
  <c r="AB302"/>
  <c r="AA302"/>
  <c r="AN301"/>
  <c r="AM301"/>
  <c r="AL301"/>
  <c r="AK301"/>
  <c r="AJ301"/>
  <c r="AI301"/>
  <c r="AH301"/>
  <c r="AG301"/>
  <c r="AF301"/>
  <c r="AE301"/>
  <c r="AD301"/>
  <c r="AC301"/>
  <c r="AB301"/>
  <c r="AA301"/>
  <c r="AN247" i="14"/>
  <c r="AM247"/>
  <c r="AL247"/>
  <c r="AK247"/>
  <c r="AJ247"/>
  <c r="AI247"/>
  <c r="AH247"/>
  <c r="AG247"/>
  <c r="AF247"/>
  <c r="AE247"/>
  <c r="AD247"/>
  <c r="AC247"/>
  <c r="AB247"/>
  <c r="AA247"/>
  <c r="AN246"/>
  <c r="AM246"/>
  <c r="AL246"/>
  <c r="AK246"/>
  <c r="AJ246"/>
  <c r="AI246"/>
  <c r="AH246"/>
  <c r="AG246"/>
  <c r="AF246"/>
  <c r="AE246"/>
  <c r="AD246"/>
  <c r="AC246"/>
  <c r="AB246"/>
  <c r="AA246"/>
  <c r="AN245"/>
  <c r="AM245"/>
  <c r="AL245"/>
  <c r="AK245"/>
  <c r="AJ245"/>
  <c r="AI245"/>
  <c r="AH245"/>
  <c r="AG245"/>
  <c r="AF245"/>
  <c r="AE245"/>
  <c r="AD245"/>
  <c r="AC245"/>
  <c r="AB245"/>
  <c r="AA245"/>
  <c r="AN244"/>
  <c r="AM244"/>
  <c r="AL244"/>
  <c r="AK244"/>
  <c r="AJ244"/>
  <c r="AI244"/>
  <c r="AH244"/>
  <c r="AG244"/>
  <c r="AF244"/>
  <c r="AE244"/>
  <c r="AD244"/>
  <c r="AC244"/>
  <c r="AB244"/>
  <c r="AA244"/>
  <c r="AN243"/>
  <c r="AM243"/>
  <c r="AL243"/>
  <c r="AK243"/>
  <c r="AJ243"/>
  <c r="AI243"/>
  <c r="AH243"/>
  <c r="AG243"/>
  <c r="AF243"/>
  <c r="AE243"/>
  <c r="AD243"/>
  <c r="AC243"/>
  <c r="AB243"/>
  <c r="AA243"/>
  <c r="AN242"/>
  <c r="AM242"/>
  <c r="AL242"/>
  <c r="AK242"/>
  <c r="AJ242"/>
  <c r="AI242"/>
  <c r="AH242"/>
  <c r="AG242"/>
  <c r="AF242"/>
  <c r="AE242"/>
  <c r="AD242"/>
  <c r="AC242"/>
  <c r="AB242"/>
  <c r="AA242"/>
  <c r="AN241"/>
  <c r="AM241"/>
  <c r="AL241"/>
  <c r="AK241"/>
  <c r="AJ241"/>
  <c r="AI241"/>
  <c r="AH241"/>
  <c r="AG241"/>
  <c r="AF241"/>
  <c r="AE241"/>
  <c r="AD241"/>
  <c r="AC241"/>
  <c r="AB241"/>
  <c r="AA241"/>
  <c r="AN240"/>
  <c r="AM240"/>
  <c r="AL240"/>
  <c r="AK240"/>
  <c r="AJ240"/>
  <c r="AI240"/>
  <c r="AH240"/>
  <c r="AG240"/>
  <c r="AF240"/>
  <c r="AE240"/>
  <c r="AD240"/>
  <c r="AC240"/>
  <c r="AB240"/>
  <c r="AA240"/>
  <c r="AN239"/>
  <c r="AM239"/>
  <c r="AL239"/>
  <c r="AK239"/>
  <c r="AJ239"/>
  <c r="AI239"/>
  <c r="AH239"/>
  <c r="AG239"/>
  <c r="AF239"/>
  <c r="AE239"/>
  <c r="AD239"/>
  <c r="AC239"/>
  <c r="AB239"/>
  <c r="AA239"/>
  <c r="AN238"/>
  <c r="AM238"/>
  <c r="AL238"/>
  <c r="AK238"/>
  <c r="AJ238"/>
  <c r="AI238"/>
  <c r="AH238"/>
  <c r="AG238"/>
  <c r="AF238"/>
  <c r="AE238"/>
  <c r="AD238"/>
  <c r="AC238"/>
  <c r="AB238"/>
  <c r="AA238"/>
  <c r="AN237"/>
  <c r="AM237"/>
  <c r="AL237"/>
  <c r="AK237"/>
  <c r="AJ237"/>
  <c r="AI237"/>
  <c r="AH237"/>
  <c r="AG237"/>
  <c r="AF237"/>
  <c r="AE237"/>
  <c r="AD237"/>
  <c r="AC237"/>
  <c r="AB237"/>
  <c r="AA237"/>
  <c r="AN236"/>
  <c r="AM236"/>
  <c r="AL236"/>
  <c r="AK236"/>
  <c r="AJ236"/>
  <c r="AI236"/>
  <c r="AH236"/>
  <c r="AG236"/>
  <c r="AF236"/>
  <c r="AE236"/>
  <c r="AD236"/>
  <c r="AC236"/>
  <c r="AB236"/>
  <c r="AA236"/>
  <c r="AN235"/>
  <c r="AM235"/>
  <c r="AL235"/>
  <c r="AK235"/>
  <c r="AJ235"/>
  <c r="AI235"/>
  <c r="AH235"/>
  <c r="AG235"/>
  <c r="AF235"/>
  <c r="AE235"/>
  <c r="AD235"/>
  <c r="AC235"/>
  <c r="AB235"/>
  <c r="AA235"/>
  <c r="AN234"/>
  <c r="AM234"/>
  <c r="AL234"/>
  <c r="AK234"/>
  <c r="AJ234"/>
  <c r="AI234"/>
  <c r="AH234"/>
  <c r="AG234"/>
  <c r="AF234"/>
  <c r="AE234"/>
  <c r="AD234"/>
  <c r="AC234"/>
  <c r="AB234"/>
  <c r="AA234"/>
  <c r="AN233"/>
  <c r="AM233"/>
  <c r="AL233"/>
  <c r="AK233"/>
  <c r="AJ233"/>
  <c r="AI233"/>
  <c r="AH233"/>
  <c r="AG233"/>
  <c r="AF233"/>
  <c r="AE233"/>
  <c r="AD233"/>
  <c r="AC233"/>
  <c r="AB233"/>
  <c r="AA233"/>
  <c r="AN209" i="34"/>
  <c r="AM209"/>
  <c r="AL209"/>
  <c r="AK209"/>
  <c r="AJ209"/>
  <c r="AI209"/>
  <c r="AH209"/>
  <c r="AG209"/>
  <c r="AF209"/>
  <c r="AE209"/>
  <c r="AD209"/>
  <c r="AC209"/>
  <c r="AB209"/>
  <c r="AA209"/>
  <c r="AN208"/>
  <c r="AM208"/>
  <c r="AL208"/>
  <c r="AK208"/>
  <c r="AJ208"/>
  <c r="AI208"/>
  <c r="AH208"/>
  <c r="AG208"/>
  <c r="AF208"/>
  <c r="AE208"/>
  <c r="AD208"/>
  <c r="AC208"/>
  <c r="AB208"/>
  <c r="AA208"/>
  <c r="AN207"/>
  <c r="AM207"/>
  <c r="AL207"/>
  <c r="AK207"/>
  <c r="AJ207"/>
  <c r="AI207"/>
  <c r="AH207"/>
  <c r="AG207"/>
  <c r="AF207"/>
  <c r="AE207"/>
  <c r="AD207"/>
  <c r="AC207"/>
  <c r="AB207"/>
  <c r="AA207"/>
  <c r="AN206"/>
  <c r="AM206"/>
  <c r="AL206"/>
  <c r="AK206"/>
  <c r="AJ206"/>
  <c r="AI206"/>
  <c r="AH206"/>
  <c r="AG206"/>
  <c r="AF206"/>
  <c r="AE206"/>
  <c r="AD206"/>
  <c r="AC206"/>
  <c r="AB206"/>
  <c r="AA206"/>
  <c r="AN205"/>
  <c r="AM205"/>
  <c r="AL205"/>
  <c r="AK205"/>
  <c r="AJ205"/>
  <c r="AI205"/>
  <c r="AH205"/>
  <c r="AG205"/>
  <c r="AF205"/>
  <c r="AE205"/>
  <c r="AD205"/>
  <c r="AC205"/>
  <c r="AB205"/>
  <c r="AA205"/>
  <c r="AN204"/>
  <c r="AM204"/>
  <c r="AL204"/>
  <c r="AK204"/>
  <c r="AJ204"/>
  <c r="AI204"/>
  <c r="AH204"/>
  <c r="AG204"/>
  <c r="AF204"/>
  <c r="AE204"/>
  <c r="AD204"/>
  <c r="AC204"/>
  <c r="AB204"/>
  <c r="AA204"/>
  <c r="AN203"/>
  <c r="AM203"/>
  <c r="AL203"/>
  <c r="AK203"/>
  <c r="AJ203"/>
  <c r="AI203"/>
  <c r="AH203"/>
  <c r="AG203"/>
  <c r="AF203"/>
  <c r="AE203"/>
  <c r="AD203"/>
  <c r="AC203"/>
  <c r="AB203"/>
  <c r="AA203"/>
  <c r="AN202"/>
  <c r="AM202"/>
  <c r="AL202"/>
  <c r="AK202"/>
  <c r="AJ202"/>
  <c r="AI202"/>
  <c r="AH202"/>
  <c r="AG202"/>
  <c r="AF202"/>
  <c r="AE202"/>
  <c r="AD202"/>
  <c r="AC202"/>
  <c r="AB202"/>
  <c r="AA202"/>
  <c r="AN201"/>
  <c r="AM201"/>
  <c r="AL201"/>
  <c r="AK201"/>
  <c r="AJ201"/>
  <c r="AI201"/>
  <c r="AH201"/>
  <c r="AG201"/>
  <c r="AF201"/>
  <c r="AE201"/>
  <c r="AD201"/>
  <c r="AC201"/>
  <c r="AB201"/>
  <c r="AA201"/>
  <c r="AN200"/>
  <c r="AM200"/>
  <c r="AL200"/>
  <c r="AK200"/>
  <c r="AJ200"/>
  <c r="AI200"/>
  <c r="AH200"/>
  <c r="AG200"/>
  <c r="AF200"/>
  <c r="AE200"/>
  <c r="AD200"/>
  <c r="AC200"/>
  <c r="AB200"/>
  <c r="AA200"/>
  <c r="AN199"/>
  <c r="AM199"/>
  <c r="AL199"/>
  <c r="AK199"/>
  <c r="AJ199"/>
  <c r="AI199"/>
  <c r="AH199"/>
  <c r="AG199"/>
  <c r="AF199"/>
  <c r="AE199"/>
  <c r="AD199"/>
  <c r="AC199"/>
  <c r="AB199"/>
  <c r="AA199"/>
  <c r="AN198"/>
  <c r="AM198"/>
  <c r="AL198"/>
  <c r="AK198"/>
  <c r="AJ198"/>
  <c r="AI198"/>
  <c r="AH198"/>
  <c r="AG198"/>
  <c r="AF198"/>
  <c r="AE198"/>
  <c r="AD198"/>
  <c r="AC198"/>
  <c r="AB198"/>
  <c r="AA198"/>
  <c r="F198"/>
  <c r="AN114" i="31"/>
  <c r="AM114"/>
  <c r="AL114"/>
  <c r="AK114"/>
  <c r="AJ114"/>
  <c r="AI114"/>
  <c r="AH114"/>
  <c r="AG114"/>
  <c r="AF114"/>
  <c r="AE114"/>
  <c r="AD114"/>
  <c r="AC114"/>
  <c r="AB114"/>
  <c r="AA114"/>
  <c r="AN113"/>
  <c r="AM113"/>
  <c r="AL113"/>
  <c r="AK113"/>
  <c r="AJ113"/>
  <c r="AI113"/>
  <c r="AH113"/>
  <c r="AG113"/>
  <c r="AF113"/>
  <c r="AE113"/>
  <c r="AD113"/>
  <c r="AC113"/>
  <c r="AB113"/>
  <c r="AA113"/>
  <c r="AN112"/>
  <c r="AM112"/>
  <c r="AL112"/>
  <c r="AK112"/>
  <c r="AJ112"/>
  <c r="AI112"/>
  <c r="AH112"/>
  <c r="AG112"/>
  <c r="AF112"/>
  <c r="AE112"/>
  <c r="AD112"/>
  <c r="AC112"/>
  <c r="AB112"/>
  <c r="AA112"/>
  <c r="AN111"/>
  <c r="AM111"/>
  <c r="AL111"/>
  <c r="AK111"/>
  <c r="AJ111"/>
  <c r="AI111"/>
  <c r="AH111"/>
  <c r="AG111"/>
  <c r="AF111"/>
  <c r="AE111"/>
  <c r="AD111"/>
  <c r="AC111"/>
  <c r="AB111"/>
  <c r="AA111"/>
  <c r="AN110"/>
  <c r="AM110"/>
  <c r="AL110"/>
  <c r="AK110"/>
  <c r="AJ110"/>
  <c r="AI110"/>
  <c r="AH110"/>
  <c r="AG110"/>
  <c r="AF110"/>
  <c r="AE110"/>
  <c r="AD110"/>
  <c r="AC110"/>
  <c r="AB110"/>
  <c r="AA110"/>
  <c r="AN109"/>
  <c r="AM109"/>
  <c r="AL109"/>
  <c r="AK109"/>
  <c r="AJ109"/>
  <c r="AI109"/>
  <c r="AH109"/>
  <c r="AG109"/>
  <c r="AF109"/>
  <c r="AE109"/>
  <c r="AD109"/>
  <c r="AC109"/>
  <c r="AB109"/>
  <c r="AA109"/>
  <c r="AN108"/>
  <c r="AM108"/>
  <c r="AL108"/>
  <c r="AK108"/>
  <c r="AJ108"/>
  <c r="AI108"/>
  <c r="AH108"/>
  <c r="AG108"/>
  <c r="AF108"/>
  <c r="AE108"/>
  <c r="AD108"/>
  <c r="AC108"/>
  <c r="AB108"/>
  <c r="AA108"/>
  <c r="AN107"/>
  <c r="AM107"/>
  <c r="AL107"/>
  <c r="AK107"/>
  <c r="AJ107"/>
  <c r="AI107"/>
  <c r="AH107"/>
  <c r="AG107"/>
  <c r="AF107"/>
  <c r="AE107"/>
  <c r="AD107"/>
  <c r="AC107"/>
  <c r="AB107"/>
  <c r="AA107"/>
  <c r="AN106"/>
  <c r="AM106"/>
  <c r="AL106"/>
  <c r="AK106"/>
  <c r="AJ106"/>
  <c r="AI106"/>
  <c r="AH106"/>
  <c r="AG106"/>
  <c r="AF106"/>
  <c r="AE106"/>
  <c r="AD106"/>
  <c r="AC106"/>
  <c r="AB106"/>
  <c r="AA106"/>
  <c r="AN300" i="30"/>
  <c r="AM300"/>
  <c r="AL300"/>
  <c r="AK300"/>
  <c r="AJ300"/>
  <c r="AI300"/>
  <c r="AH300"/>
  <c r="AG300"/>
  <c r="AF300"/>
  <c r="AE300"/>
  <c r="AD300"/>
  <c r="AC300"/>
  <c r="AB300"/>
  <c r="AA300"/>
  <c r="AN299"/>
  <c r="AM299"/>
  <c r="AL299"/>
  <c r="AK299"/>
  <c r="AJ299"/>
  <c r="AI299"/>
  <c r="AH299"/>
  <c r="AG299"/>
  <c r="AF299"/>
  <c r="AE299"/>
  <c r="AD299"/>
  <c r="AC299"/>
  <c r="AB299"/>
  <c r="AA299"/>
  <c r="AN298"/>
  <c r="AM298"/>
  <c r="AL298"/>
  <c r="AK298"/>
  <c r="AJ298"/>
  <c r="AI298"/>
  <c r="AH298"/>
  <c r="AG298"/>
  <c r="AF298"/>
  <c r="AE298"/>
  <c r="AD298"/>
  <c r="AC298"/>
  <c r="AB298"/>
  <c r="AA298"/>
  <c r="AN297"/>
  <c r="AM297"/>
  <c r="AL297"/>
  <c r="AK297"/>
  <c r="AJ297"/>
  <c r="AI297"/>
  <c r="AH297"/>
  <c r="AG297"/>
  <c r="AF297"/>
  <c r="AE297"/>
  <c r="AD297"/>
  <c r="AC297"/>
  <c r="AB297"/>
  <c r="AA297"/>
  <c r="AN296"/>
  <c r="AM296"/>
  <c r="AL296"/>
  <c r="AK296"/>
  <c r="AJ296"/>
  <c r="AI296"/>
  <c r="AH296"/>
  <c r="AG296"/>
  <c r="AF296"/>
  <c r="AE296"/>
  <c r="AD296"/>
  <c r="AC296"/>
  <c r="AB296"/>
  <c r="AA296"/>
  <c r="AN295"/>
  <c r="AM295"/>
  <c r="AL295"/>
  <c r="AK295"/>
  <c r="AJ295"/>
  <c r="AI295"/>
  <c r="AH295"/>
  <c r="AG295"/>
  <c r="AF295"/>
  <c r="AE295"/>
  <c r="AD295"/>
  <c r="AC295"/>
  <c r="AB295"/>
  <c r="AA295"/>
  <c r="AN294"/>
  <c r="AM294"/>
  <c r="AL294"/>
  <c r="AK294"/>
  <c r="AJ294"/>
  <c r="AI294"/>
  <c r="AH294"/>
  <c r="AG294"/>
  <c r="AF294"/>
  <c r="AE294"/>
  <c r="AD294"/>
  <c r="AC294"/>
  <c r="AB294"/>
  <c r="AA294"/>
  <c r="AN293"/>
  <c r="AM293"/>
  <c r="AL293"/>
  <c r="AK293"/>
  <c r="AJ293"/>
  <c r="AI293"/>
  <c r="AH293"/>
  <c r="AG293"/>
  <c r="AF293"/>
  <c r="AE293"/>
  <c r="AD293"/>
  <c r="AC293"/>
  <c r="AB293"/>
  <c r="AA293"/>
  <c r="AN292"/>
  <c r="AM292"/>
  <c r="AL292"/>
  <c r="AK292"/>
  <c r="AJ292"/>
  <c r="AI292"/>
  <c r="AH292"/>
  <c r="AG292"/>
  <c r="AF292"/>
  <c r="AE292"/>
  <c r="AD292"/>
  <c r="AC292"/>
  <c r="AB292"/>
  <c r="AA292"/>
  <c r="AN291"/>
  <c r="AM291"/>
  <c r="AL291"/>
  <c r="AK291"/>
  <c r="AJ291"/>
  <c r="AI291"/>
  <c r="AH291"/>
  <c r="AG291"/>
  <c r="AF291"/>
  <c r="AE291"/>
  <c r="AD291"/>
  <c r="AC291"/>
  <c r="AB291"/>
  <c r="AA291"/>
  <c r="AN290"/>
  <c r="AM290"/>
  <c r="AL290"/>
  <c r="AK290"/>
  <c r="AJ290"/>
  <c r="AI290"/>
  <c r="AH290"/>
  <c r="AG290"/>
  <c r="AF290"/>
  <c r="AE290"/>
  <c r="AD290"/>
  <c r="AC290"/>
  <c r="AB290"/>
  <c r="AA290"/>
  <c r="AN289"/>
  <c r="AM289"/>
  <c r="AL289"/>
  <c r="AK289"/>
  <c r="AJ289"/>
  <c r="AI289"/>
  <c r="AH289"/>
  <c r="AG289"/>
  <c r="AF289"/>
  <c r="AE289"/>
  <c r="AD289"/>
  <c r="AC289"/>
  <c r="AB289"/>
  <c r="AA289"/>
  <c r="AN288"/>
  <c r="AM288"/>
  <c r="AL288"/>
  <c r="AK288"/>
  <c r="AJ288"/>
  <c r="AI288"/>
  <c r="AH288"/>
  <c r="AG288"/>
  <c r="AF288"/>
  <c r="AE288"/>
  <c r="AD288"/>
  <c r="AC288"/>
  <c r="AB288"/>
  <c r="AA288"/>
  <c r="AN287"/>
  <c r="AM287"/>
  <c r="AL287"/>
  <c r="AK287"/>
  <c r="AJ287"/>
  <c r="AI287"/>
  <c r="AH287"/>
  <c r="AG287"/>
  <c r="AF287"/>
  <c r="AE287"/>
  <c r="AD287"/>
  <c r="AC287"/>
  <c r="AB287"/>
  <c r="AA287"/>
  <c r="AN286"/>
  <c r="AM286"/>
  <c r="AL286"/>
  <c r="AK286"/>
  <c r="AJ286"/>
  <c r="AI286"/>
  <c r="AH286"/>
  <c r="AG286"/>
  <c r="AF286"/>
  <c r="AE286"/>
  <c r="AD286"/>
  <c r="AC286"/>
  <c r="AB286"/>
  <c r="AA286"/>
  <c r="AN285"/>
  <c r="AM285"/>
  <c r="AL285"/>
  <c r="AK285"/>
  <c r="AJ285"/>
  <c r="AI285"/>
  <c r="AH285"/>
  <c r="AG285"/>
  <c r="AF285"/>
  <c r="AE285"/>
  <c r="AD285"/>
  <c r="AC285"/>
  <c r="AB285"/>
  <c r="AA285"/>
  <c r="AN284"/>
  <c r="AM284"/>
  <c r="AL284"/>
  <c r="AK284"/>
  <c r="AJ284"/>
  <c r="AI284"/>
  <c r="AH284"/>
  <c r="AG284"/>
  <c r="AF284"/>
  <c r="AE284"/>
  <c r="AD284"/>
  <c r="AC284"/>
  <c r="AB284"/>
  <c r="AA284"/>
  <c r="AN283"/>
  <c r="AM283"/>
  <c r="AL283"/>
  <c r="AK283"/>
  <c r="AJ283"/>
  <c r="AI283"/>
  <c r="AH283"/>
  <c r="AG283"/>
  <c r="AF283"/>
  <c r="AE283"/>
  <c r="AD283"/>
  <c r="AC283"/>
  <c r="AB283"/>
  <c r="AA283"/>
  <c r="AN282"/>
  <c r="AM282"/>
  <c r="AL282"/>
  <c r="AK282"/>
  <c r="AJ282"/>
  <c r="AI282"/>
  <c r="AH282"/>
  <c r="AG282"/>
  <c r="AF282"/>
  <c r="AE282"/>
  <c r="AD282"/>
  <c r="AC282"/>
  <c r="AB282"/>
  <c r="AA282"/>
  <c r="AN281"/>
  <c r="AM281"/>
  <c r="AL281"/>
  <c r="AK281"/>
  <c r="AJ281"/>
  <c r="AI281"/>
  <c r="AH281"/>
  <c r="AG281"/>
  <c r="AF281"/>
  <c r="AE281"/>
  <c r="AD281"/>
  <c r="AC281"/>
  <c r="AB281"/>
  <c r="AA281"/>
  <c r="AN280"/>
  <c r="AM280"/>
  <c r="AL280"/>
  <c r="AK280"/>
  <c r="AJ280"/>
  <c r="AI280"/>
  <c r="AH280"/>
  <c r="AG280"/>
  <c r="AF280"/>
  <c r="AE280"/>
  <c r="AD280"/>
  <c r="AC280"/>
  <c r="AB280"/>
  <c r="AA280"/>
  <c r="AN279"/>
  <c r="AM279"/>
  <c r="AL279"/>
  <c r="AK279"/>
  <c r="AJ279"/>
  <c r="AI279"/>
  <c r="AH279"/>
  <c r="AG279"/>
  <c r="AF279"/>
  <c r="AE279"/>
  <c r="AD279"/>
  <c r="AC279"/>
  <c r="AB279"/>
  <c r="AA279"/>
  <c r="AN278"/>
  <c r="AM278"/>
  <c r="AL278"/>
  <c r="AK278"/>
  <c r="AJ278"/>
  <c r="AI278"/>
  <c r="AH278"/>
  <c r="AG278"/>
  <c r="AF278"/>
  <c r="AE278"/>
  <c r="AD278"/>
  <c r="AC278"/>
  <c r="AB278"/>
  <c r="AA278"/>
  <c r="AN277"/>
  <c r="AM277"/>
  <c r="AL277"/>
  <c r="AK277"/>
  <c r="AJ277"/>
  <c r="AI277"/>
  <c r="AH277"/>
  <c r="AG277"/>
  <c r="AF277"/>
  <c r="AE277"/>
  <c r="AD277"/>
  <c r="AC277"/>
  <c r="AB277"/>
  <c r="AA277"/>
  <c r="AN276"/>
  <c r="AM276"/>
  <c r="AL276"/>
  <c r="AK276"/>
  <c r="AJ276"/>
  <c r="AI276"/>
  <c r="AH276"/>
  <c r="AG276"/>
  <c r="AF276"/>
  <c r="AE276"/>
  <c r="AD276"/>
  <c r="AC276"/>
  <c r="AB276"/>
  <c r="AA276"/>
  <c r="AN275"/>
  <c r="AM275"/>
  <c r="AL275"/>
  <c r="AK275"/>
  <c r="AJ275"/>
  <c r="AI275"/>
  <c r="AH275"/>
  <c r="AG275"/>
  <c r="AF275"/>
  <c r="AE275"/>
  <c r="AD275"/>
  <c r="AC275"/>
  <c r="AB275"/>
  <c r="AA275"/>
  <c r="AN274"/>
  <c r="AM274"/>
  <c r="AL274"/>
  <c r="AK274"/>
  <c r="AJ274"/>
  <c r="AI274"/>
  <c r="AH274"/>
  <c r="AG274"/>
  <c r="AF274"/>
  <c r="AE274"/>
  <c r="AD274"/>
  <c r="AC274"/>
  <c r="AB274"/>
  <c r="AA274"/>
  <c r="AN273"/>
  <c r="AM273"/>
  <c r="AL273"/>
  <c r="AK273"/>
  <c r="AJ273"/>
  <c r="AI273"/>
  <c r="AH273"/>
  <c r="AG273"/>
  <c r="AF273"/>
  <c r="AE273"/>
  <c r="AD273"/>
  <c r="AC273"/>
  <c r="AB273"/>
  <c r="AA273"/>
  <c r="AN272"/>
  <c r="AM272"/>
  <c r="AL272"/>
  <c r="AK272"/>
  <c r="AJ272"/>
  <c r="AI272"/>
  <c r="AH272"/>
  <c r="AG272"/>
  <c r="AF272"/>
  <c r="AE272"/>
  <c r="AD272"/>
  <c r="AC272"/>
  <c r="AB272"/>
  <c r="AA272"/>
  <c r="AN271"/>
  <c r="AM271"/>
  <c r="AL271"/>
  <c r="AK271"/>
  <c r="AJ271"/>
  <c r="AI271"/>
  <c r="AH271"/>
  <c r="AG271"/>
  <c r="AF271"/>
  <c r="AE271"/>
  <c r="AD271"/>
  <c r="AC271"/>
  <c r="AB271"/>
  <c r="AA271"/>
  <c r="AN270"/>
  <c r="AM270"/>
  <c r="AL270"/>
  <c r="AK270"/>
  <c r="AJ270"/>
  <c r="AI270"/>
  <c r="AH270"/>
  <c r="AG270"/>
  <c r="AF270"/>
  <c r="AE270"/>
  <c r="AD270"/>
  <c r="AC270"/>
  <c r="AB270"/>
  <c r="AA270"/>
  <c r="AN269"/>
  <c r="AM269"/>
  <c r="AL269"/>
  <c r="AK269"/>
  <c r="AJ269"/>
  <c r="AI269"/>
  <c r="AH269"/>
  <c r="AG269"/>
  <c r="AF269"/>
  <c r="AE269"/>
  <c r="AD269"/>
  <c r="AC269"/>
  <c r="AB269"/>
  <c r="AA269"/>
  <c r="AN268"/>
  <c r="AM268"/>
  <c r="AL268"/>
  <c r="AK268"/>
  <c r="AJ268"/>
  <c r="AI268"/>
  <c r="AH268"/>
  <c r="AG268"/>
  <c r="AF268"/>
  <c r="AE268"/>
  <c r="AD268"/>
  <c r="AC268"/>
  <c r="AB268"/>
  <c r="AA268"/>
  <c r="AN267"/>
  <c r="AM267"/>
  <c r="AL267"/>
  <c r="AK267"/>
  <c r="AJ267"/>
  <c r="AI267"/>
  <c r="AH267"/>
  <c r="AG267"/>
  <c r="AF267"/>
  <c r="AE267"/>
  <c r="AD267"/>
  <c r="AC267"/>
  <c r="AB267"/>
  <c r="AA267"/>
  <c r="AN266"/>
  <c r="AM266"/>
  <c r="AL266"/>
  <c r="AK266"/>
  <c r="AJ266"/>
  <c r="AI266"/>
  <c r="AH266"/>
  <c r="AG266"/>
  <c r="AF266"/>
  <c r="AE266"/>
  <c r="AD266"/>
  <c r="AC266"/>
  <c r="AB266"/>
  <c r="AA266"/>
  <c r="AN265"/>
  <c r="AM265"/>
  <c r="AL265"/>
  <c r="AK265"/>
  <c r="AJ265"/>
  <c r="AI265"/>
  <c r="AH265"/>
  <c r="AG265"/>
  <c r="AF265"/>
  <c r="AE265"/>
  <c r="AD265"/>
  <c r="AC265"/>
  <c r="AB265"/>
  <c r="AA265"/>
  <c r="AN264"/>
  <c r="AM264"/>
  <c r="AL264"/>
  <c r="AK264"/>
  <c r="AJ264"/>
  <c r="AI264"/>
  <c r="AH264"/>
  <c r="AG264"/>
  <c r="AF264"/>
  <c r="AE264"/>
  <c r="AD264"/>
  <c r="AC264"/>
  <c r="AB264"/>
  <c r="AA264"/>
  <c r="AN263"/>
  <c r="AM263"/>
  <c r="AL263"/>
  <c r="AK263"/>
  <c r="AJ263"/>
  <c r="AI263"/>
  <c r="AH263"/>
  <c r="AG263"/>
  <c r="AF263"/>
  <c r="AE263"/>
  <c r="AD263"/>
  <c r="AC263"/>
  <c r="AB263"/>
  <c r="AA263"/>
  <c r="AN262"/>
  <c r="AM262"/>
  <c r="AL262"/>
  <c r="AK262"/>
  <c r="AJ262"/>
  <c r="AI262"/>
  <c r="AH262"/>
  <c r="AG262"/>
  <c r="AF262"/>
  <c r="AE262"/>
  <c r="AD262"/>
  <c r="AC262"/>
  <c r="AB262"/>
  <c r="AA262"/>
  <c r="AN261"/>
  <c r="AM261"/>
  <c r="AL261"/>
  <c r="AK261"/>
  <c r="AJ261"/>
  <c r="AI261"/>
  <c r="AH261"/>
  <c r="AG261"/>
  <c r="AF261"/>
  <c r="AE261"/>
  <c r="AD261"/>
  <c r="AC261"/>
  <c r="AB261"/>
  <c r="AA261"/>
  <c r="AN260"/>
  <c r="AM260"/>
  <c r="AL260"/>
  <c r="AK260"/>
  <c r="AJ260"/>
  <c r="AI260"/>
  <c r="AH260"/>
  <c r="AG260"/>
  <c r="AF260"/>
  <c r="AE260"/>
  <c r="AD260"/>
  <c r="AC260"/>
  <c r="AB260"/>
  <c r="AA260"/>
  <c r="AN259"/>
  <c r="AM259"/>
  <c r="AL259"/>
  <c r="AK259"/>
  <c r="AJ259"/>
  <c r="AI259"/>
  <c r="AH259"/>
  <c r="AG259"/>
  <c r="AF259"/>
  <c r="AE259"/>
  <c r="AD259"/>
  <c r="AC259"/>
  <c r="AB259"/>
  <c r="AA259"/>
  <c r="AN258"/>
  <c r="AM258"/>
  <c r="AL258"/>
  <c r="AK258"/>
  <c r="AJ258"/>
  <c r="AI258"/>
  <c r="AH258"/>
  <c r="AG258"/>
  <c r="AF258"/>
  <c r="AE258"/>
  <c r="AD258"/>
  <c r="AC258"/>
  <c r="AB258"/>
  <c r="AA258"/>
  <c r="AN257"/>
  <c r="AM257"/>
  <c r="AL257"/>
  <c r="AK257"/>
  <c r="AJ257"/>
  <c r="AI257"/>
  <c r="AH257"/>
  <c r="AG257"/>
  <c r="AF257"/>
  <c r="AE257"/>
  <c r="AD257"/>
  <c r="AC257"/>
  <c r="AB257"/>
  <c r="AA257"/>
  <c r="AN256"/>
  <c r="AM256"/>
  <c r="AL256"/>
  <c r="AK256"/>
  <c r="AJ256"/>
  <c r="AI256"/>
  <c r="AH256"/>
  <c r="AG256"/>
  <c r="AF256"/>
  <c r="AE256"/>
  <c r="AD256"/>
  <c r="AC256"/>
  <c r="AB256"/>
  <c r="AA256"/>
  <c r="AN255"/>
  <c r="AM255"/>
  <c r="AL255"/>
  <c r="AK255"/>
  <c r="AJ255"/>
  <c r="AI255"/>
  <c r="AH255"/>
  <c r="AG255"/>
  <c r="AF255"/>
  <c r="AE255"/>
  <c r="AD255"/>
  <c r="AC255"/>
  <c r="AB255"/>
  <c r="AA255"/>
  <c r="AN254"/>
  <c r="AM254"/>
  <c r="AL254"/>
  <c r="AK254"/>
  <c r="AJ254"/>
  <c r="AI254"/>
  <c r="AH254"/>
  <c r="AG254"/>
  <c r="AF254"/>
  <c r="AE254"/>
  <c r="AD254"/>
  <c r="AC254"/>
  <c r="AB254"/>
  <c r="AA254"/>
  <c r="AN232" i="14"/>
  <c r="AM232"/>
  <c r="AL232"/>
  <c r="AK232"/>
  <c r="AJ232"/>
  <c r="AI232"/>
  <c r="AH232"/>
  <c r="AG232"/>
  <c r="AF232"/>
  <c r="AE232"/>
  <c r="AD232"/>
  <c r="AC232"/>
  <c r="AB232"/>
  <c r="AA232"/>
  <c r="AN231"/>
  <c r="AM231"/>
  <c r="AL231"/>
  <c r="AK231"/>
  <c r="AJ231"/>
  <c r="AI231"/>
  <c r="AH231"/>
  <c r="AG231"/>
  <c r="AF231"/>
  <c r="AE231"/>
  <c r="AD231"/>
  <c r="AC231"/>
  <c r="AB231"/>
  <c r="AA231"/>
  <c r="AN230"/>
  <c r="AM230"/>
  <c r="AL230"/>
  <c r="AK230"/>
  <c r="AJ230"/>
  <c r="AI230"/>
  <c r="AH230"/>
  <c r="AG230"/>
  <c r="AF230"/>
  <c r="AE230"/>
  <c r="AD230"/>
  <c r="AC230"/>
  <c r="AB230"/>
  <c r="AA230"/>
  <c r="AN229"/>
  <c r="AM229"/>
  <c r="AL229"/>
  <c r="AK229"/>
  <c r="AJ229"/>
  <c r="AI229"/>
  <c r="AH229"/>
  <c r="AG229"/>
  <c r="AF229"/>
  <c r="AE229"/>
  <c r="AD229"/>
  <c r="AC229"/>
  <c r="AB229"/>
  <c r="AA229"/>
  <c r="AN228"/>
  <c r="AM228"/>
  <c r="AL228"/>
  <c r="AK228"/>
  <c r="AJ228"/>
  <c r="AI228"/>
  <c r="AH228"/>
  <c r="AG228"/>
  <c r="AF228"/>
  <c r="AE228"/>
  <c r="AD228"/>
  <c r="AC228"/>
  <c r="AB228"/>
  <c r="AA228"/>
  <c r="AN227"/>
  <c r="AM227"/>
  <c r="AL227"/>
  <c r="AK227"/>
  <c r="AJ227"/>
  <c r="AI227"/>
  <c r="AH227"/>
  <c r="AG227"/>
  <c r="AF227"/>
  <c r="AE227"/>
  <c r="AD227"/>
  <c r="AC227"/>
  <c r="AB227"/>
  <c r="AA227"/>
  <c r="AN226"/>
  <c r="AM226"/>
  <c r="AL226"/>
  <c r="AK226"/>
  <c r="AJ226"/>
  <c r="AI226"/>
  <c r="AH226"/>
  <c r="AG226"/>
  <c r="AF226"/>
  <c r="AE226"/>
  <c r="AD226"/>
  <c r="AC226"/>
  <c r="AB226"/>
  <c r="AA226"/>
  <c r="AN225"/>
  <c r="AM225"/>
  <c r="AL225"/>
  <c r="AK225"/>
  <c r="AJ225"/>
  <c r="AI225"/>
  <c r="AH225"/>
  <c r="AG225"/>
  <c r="AF225"/>
  <c r="AE225"/>
  <c r="AD225"/>
  <c r="AC225"/>
  <c r="AB225"/>
  <c r="AA225"/>
  <c r="AN224"/>
  <c r="AM224"/>
  <c r="AL224"/>
  <c r="AK224"/>
  <c r="AJ224"/>
  <c r="AI224"/>
  <c r="AH224"/>
  <c r="AG224"/>
  <c r="AF224"/>
  <c r="AE224"/>
  <c r="AD224"/>
  <c r="AC224"/>
  <c r="AB224"/>
  <c r="AA224"/>
  <c r="AN223"/>
  <c r="AM223"/>
  <c r="AL223"/>
  <c r="AK223"/>
  <c r="AJ223"/>
  <c r="AI223"/>
  <c r="AH223"/>
  <c r="AG223"/>
  <c r="AF223"/>
  <c r="AE223"/>
  <c r="AD223"/>
  <c r="AC223"/>
  <c r="AB223"/>
  <c r="AA223"/>
  <c r="AN222"/>
  <c r="AM222"/>
  <c r="AL222"/>
  <c r="AK222"/>
  <c r="AJ222"/>
  <c r="AI222"/>
  <c r="AH222"/>
  <c r="AG222"/>
  <c r="AF222"/>
  <c r="AE222"/>
  <c r="AD222"/>
  <c r="AC222"/>
  <c r="AB222"/>
  <c r="AA222"/>
  <c r="AN221"/>
  <c r="AM221"/>
  <c r="AL221"/>
  <c r="AK221"/>
  <c r="AJ221"/>
  <c r="AI221"/>
  <c r="AH221"/>
  <c r="AG221"/>
  <c r="AF221"/>
  <c r="AE221"/>
  <c r="AD221"/>
  <c r="AC221"/>
  <c r="AB221"/>
  <c r="AA221"/>
  <c r="AN220"/>
  <c r="AM220"/>
  <c r="AL220"/>
  <c r="AK220"/>
  <c r="AJ220"/>
  <c r="AI220"/>
  <c r="AH220"/>
  <c r="AG220"/>
  <c r="AF220"/>
  <c r="AE220"/>
  <c r="AD220"/>
  <c r="AC220"/>
  <c r="AB220"/>
  <c r="AA220"/>
  <c r="AN219"/>
  <c r="AM219"/>
  <c r="AL219"/>
  <c r="AK219"/>
  <c r="AJ219"/>
  <c r="AI219"/>
  <c r="AH219"/>
  <c r="AG219"/>
  <c r="AF219"/>
  <c r="AE219"/>
  <c r="AD219"/>
  <c r="AC219"/>
  <c r="AB219"/>
  <c r="AA219"/>
  <c r="AN218"/>
  <c r="AM218"/>
  <c r="AL218"/>
  <c r="AK218"/>
  <c r="AJ218"/>
  <c r="AI218"/>
  <c r="AH218"/>
  <c r="AG218"/>
  <c r="AF218"/>
  <c r="AE218"/>
  <c r="AD218"/>
  <c r="AC218"/>
  <c r="AB218"/>
  <c r="AA218"/>
  <c r="AN217"/>
  <c r="AM217"/>
  <c r="AL217"/>
  <c r="AK217"/>
  <c r="AJ217"/>
  <c r="AI217"/>
  <c r="AH217"/>
  <c r="AG217"/>
  <c r="AF217"/>
  <c r="AE217"/>
  <c r="AD217"/>
  <c r="AC217"/>
  <c r="AB217"/>
  <c r="AA217"/>
  <c r="AN216"/>
  <c r="AM216"/>
  <c r="AL216"/>
  <c r="AK216"/>
  <c r="AJ216"/>
  <c r="AI216"/>
  <c r="AH216"/>
  <c r="AG216"/>
  <c r="AF216"/>
  <c r="AE216"/>
  <c r="AD216"/>
  <c r="AC216"/>
  <c r="AB216"/>
  <c r="AA216"/>
  <c r="AN215"/>
  <c r="AM215"/>
  <c r="AL215"/>
  <c r="AK215"/>
  <c r="AJ215"/>
  <c r="AI215"/>
  <c r="AH215"/>
  <c r="AG215"/>
  <c r="AF215"/>
  <c r="AE215"/>
  <c r="AD215"/>
  <c r="AC215"/>
  <c r="AB215"/>
  <c r="AA215"/>
  <c r="AN214"/>
  <c r="AM214"/>
  <c r="AL214"/>
  <c r="AK214"/>
  <c r="AJ214"/>
  <c r="AI214"/>
  <c r="AH214"/>
  <c r="AG214"/>
  <c r="AF214"/>
  <c r="AE214"/>
  <c r="AD214"/>
  <c r="AC214"/>
  <c r="AB214"/>
  <c r="AA214"/>
  <c r="AN213"/>
  <c r="AM213"/>
  <c r="AL213"/>
  <c r="AK213"/>
  <c r="AJ213"/>
  <c r="AI213"/>
  <c r="AH213"/>
  <c r="AG213"/>
  <c r="AF213"/>
  <c r="AE213"/>
  <c r="AD213"/>
  <c r="AC213"/>
  <c r="AB213"/>
  <c r="AA213"/>
  <c r="AN212"/>
  <c r="AM212"/>
  <c r="AL212"/>
  <c r="AK212"/>
  <c r="AJ212"/>
  <c r="AI212"/>
  <c r="AH212"/>
  <c r="AG212"/>
  <c r="AF212"/>
  <c r="AE212"/>
  <c r="AD212"/>
  <c r="AC212"/>
  <c r="AB212"/>
  <c r="AA212"/>
  <c r="AN211"/>
  <c r="AM211"/>
  <c r="AL211"/>
  <c r="AK211"/>
  <c r="AJ211"/>
  <c r="AI211"/>
  <c r="AH211"/>
  <c r="AG211"/>
  <c r="AF211"/>
  <c r="AE211"/>
  <c r="AD211"/>
  <c r="AC211"/>
  <c r="AB211"/>
  <c r="AA211"/>
  <c r="AN210"/>
  <c r="AM210"/>
  <c r="AL210"/>
  <c r="AK210"/>
  <c r="AJ210"/>
  <c r="AI210"/>
  <c r="AH210"/>
  <c r="AG210"/>
  <c r="AF210"/>
  <c r="AE210"/>
  <c r="AD210"/>
  <c r="AC210"/>
  <c r="AB210"/>
  <c r="AA210"/>
  <c r="AN209"/>
  <c r="AM209"/>
  <c r="AL209"/>
  <c r="AK209"/>
  <c r="AJ209"/>
  <c r="AI209"/>
  <c r="AH209"/>
  <c r="AG209"/>
  <c r="AF209"/>
  <c r="AE209"/>
  <c r="AD209"/>
  <c r="AC209"/>
  <c r="AB209"/>
  <c r="AA209"/>
  <c r="AN208"/>
  <c r="AM208"/>
  <c r="AL208"/>
  <c r="AK208"/>
  <c r="AJ208"/>
  <c r="AI208"/>
  <c r="AH208"/>
  <c r="AG208"/>
  <c r="AF208"/>
  <c r="AE208"/>
  <c r="AD208"/>
  <c r="AC208"/>
  <c r="AB208"/>
  <c r="AA208"/>
  <c r="AN197" i="34"/>
  <c r="AM197"/>
  <c r="AL197"/>
  <c r="AK197"/>
  <c r="AJ197"/>
  <c r="AI197"/>
  <c r="AH197"/>
  <c r="AG197"/>
  <c r="AF197"/>
  <c r="AE197"/>
  <c r="AD197"/>
  <c r="AC197"/>
  <c r="AB197"/>
  <c r="AA197"/>
  <c r="AN196"/>
  <c r="AM196"/>
  <c r="AL196"/>
  <c r="AK196"/>
  <c r="AJ196"/>
  <c r="AI196"/>
  <c r="AH196"/>
  <c r="AG196"/>
  <c r="AF196"/>
  <c r="AE196"/>
  <c r="AD196"/>
  <c r="AC196"/>
  <c r="AB196"/>
  <c r="AA196"/>
  <c r="AN195"/>
  <c r="AM195"/>
  <c r="AL195"/>
  <c r="AK195"/>
  <c r="AJ195"/>
  <c r="AI195"/>
  <c r="AH195"/>
  <c r="AG195"/>
  <c r="AF195"/>
  <c r="AE195"/>
  <c r="AD195"/>
  <c r="AC195"/>
  <c r="AB195"/>
  <c r="AA195"/>
  <c r="AN194"/>
  <c r="AM194"/>
  <c r="AL194"/>
  <c r="AK194"/>
  <c r="AJ194"/>
  <c r="AI194"/>
  <c r="AH194"/>
  <c r="AG194"/>
  <c r="AF194"/>
  <c r="AE194"/>
  <c r="AD194"/>
  <c r="AC194"/>
  <c r="AB194"/>
  <c r="AA194"/>
  <c r="AN193"/>
  <c r="AM193"/>
  <c r="AL193"/>
  <c r="AK193"/>
  <c r="AJ193"/>
  <c r="AI193"/>
  <c r="AH193"/>
  <c r="AG193"/>
  <c r="AF193"/>
  <c r="AE193"/>
  <c r="AD193"/>
  <c r="AC193"/>
  <c r="AB193"/>
  <c r="AA193"/>
  <c r="AN192"/>
  <c r="AM192"/>
  <c r="AL192"/>
  <c r="AK192"/>
  <c r="AJ192"/>
  <c r="AI192"/>
  <c r="AH192"/>
  <c r="AG192"/>
  <c r="AF192"/>
  <c r="AE192"/>
  <c r="AD192"/>
  <c r="AC192"/>
  <c r="AB192"/>
  <c r="AA192"/>
  <c r="AN191"/>
  <c r="AM191"/>
  <c r="AL191"/>
  <c r="AK191"/>
  <c r="AJ191"/>
  <c r="AI191"/>
  <c r="AH191"/>
  <c r="AG191"/>
  <c r="AF191"/>
  <c r="AE191"/>
  <c r="AD191"/>
  <c r="AC191"/>
  <c r="AB191"/>
  <c r="AA191"/>
  <c r="AN190"/>
  <c r="AM190"/>
  <c r="AL190"/>
  <c r="AK190"/>
  <c r="AJ190"/>
  <c r="AI190"/>
  <c r="AH190"/>
  <c r="AG190"/>
  <c r="AF190"/>
  <c r="AE190"/>
  <c r="AD190"/>
  <c r="AC190"/>
  <c r="AB190"/>
  <c r="AA190"/>
  <c r="AN189"/>
  <c r="AM189"/>
  <c r="AL189"/>
  <c r="AK189"/>
  <c r="AJ189"/>
  <c r="AI189"/>
  <c r="AH189"/>
  <c r="AG189"/>
  <c r="AF189"/>
  <c r="AE189"/>
  <c r="AD189"/>
  <c r="AC189"/>
  <c r="AB189"/>
  <c r="AA189"/>
  <c r="AN188"/>
  <c r="AM188"/>
  <c r="AL188"/>
  <c r="AK188"/>
  <c r="AJ188"/>
  <c r="AI188"/>
  <c r="AH188"/>
  <c r="AG188"/>
  <c r="AF188"/>
  <c r="AE188"/>
  <c r="AD188"/>
  <c r="AC188"/>
  <c r="AB188"/>
  <c r="AA188"/>
  <c r="AN187"/>
  <c r="AM187"/>
  <c r="AL187"/>
  <c r="AK187"/>
  <c r="AJ187"/>
  <c r="AI187"/>
  <c r="AH187"/>
  <c r="AG187"/>
  <c r="AF187"/>
  <c r="AE187"/>
  <c r="AD187"/>
  <c r="AC187"/>
  <c r="AB187"/>
  <c r="AA187"/>
  <c r="AN186"/>
  <c r="AM186"/>
  <c r="AL186"/>
  <c r="AK186"/>
  <c r="AJ186"/>
  <c r="AI186"/>
  <c r="AH186"/>
  <c r="AG186"/>
  <c r="AF186"/>
  <c r="AE186"/>
  <c r="AD186"/>
  <c r="AC186"/>
  <c r="AB186"/>
  <c r="AA186"/>
  <c r="AN185"/>
  <c r="AM185"/>
  <c r="AL185"/>
  <c r="AK185"/>
  <c r="AJ185"/>
  <c r="AI185"/>
  <c r="AH185"/>
  <c r="AG185"/>
  <c r="AF185"/>
  <c r="AE185"/>
  <c r="AD185"/>
  <c r="AC185"/>
  <c r="AB185"/>
  <c r="AA185"/>
  <c r="AN184"/>
  <c r="AM184"/>
  <c r="AL184"/>
  <c r="AK184"/>
  <c r="AJ184"/>
  <c r="AI184"/>
  <c r="AH184"/>
  <c r="AG184"/>
  <c r="AF184"/>
  <c r="AE184"/>
  <c r="AD184"/>
  <c r="AC184"/>
  <c r="AB184"/>
  <c r="AA184"/>
  <c r="AN183"/>
  <c r="AM183"/>
  <c r="AL183"/>
  <c r="AK183"/>
  <c r="AJ183"/>
  <c r="AI183"/>
  <c r="AH183"/>
  <c r="AG183"/>
  <c r="AF183"/>
  <c r="AE183"/>
  <c r="AD183"/>
  <c r="AC183"/>
  <c r="AB183"/>
  <c r="AA183"/>
  <c r="AN182"/>
  <c r="AM182"/>
  <c r="AL182"/>
  <c r="AK182"/>
  <c r="AJ182"/>
  <c r="AI182"/>
  <c r="AH182"/>
  <c r="AG182"/>
  <c r="AF182"/>
  <c r="AE182"/>
  <c r="AD182"/>
  <c r="AC182"/>
  <c r="AB182"/>
  <c r="AA182"/>
  <c r="AN181"/>
  <c r="AM181"/>
  <c r="AL181"/>
  <c r="AK181"/>
  <c r="AJ181"/>
  <c r="AI181"/>
  <c r="AH181"/>
  <c r="AG181"/>
  <c r="AF181"/>
  <c r="AE181"/>
  <c r="AD181"/>
  <c r="AC181"/>
  <c r="AB181"/>
  <c r="AA181"/>
  <c r="AN180"/>
  <c r="AM180"/>
  <c r="AL180"/>
  <c r="AK180"/>
  <c r="AJ180"/>
  <c r="AI180"/>
  <c r="AH180"/>
  <c r="AG180"/>
  <c r="AF180"/>
  <c r="AE180"/>
  <c r="AD180"/>
  <c r="AC180"/>
  <c r="AB180"/>
  <c r="AA180"/>
  <c r="AN179"/>
  <c r="AM179"/>
  <c r="AL179"/>
  <c r="AK179"/>
  <c r="AJ179"/>
  <c r="AI179"/>
  <c r="AH179"/>
  <c r="AG179"/>
  <c r="AF179"/>
  <c r="AE179"/>
  <c r="AD179"/>
  <c r="AC179"/>
  <c r="AB179"/>
  <c r="AA179"/>
  <c r="AN178"/>
  <c r="AM178"/>
  <c r="AL178"/>
  <c r="AK178"/>
  <c r="AJ178"/>
  <c r="AI178"/>
  <c r="AH178"/>
  <c r="AG178"/>
  <c r="AF178"/>
  <c r="AE178"/>
  <c r="AD178"/>
  <c r="AC178"/>
  <c r="AB178"/>
  <c r="AA178"/>
  <c r="AN177"/>
  <c r="AM177"/>
  <c r="AL177"/>
  <c r="AK177"/>
  <c r="AJ177"/>
  <c r="AI177"/>
  <c r="AH177"/>
  <c r="AG177"/>
  <c r="AF177"/>
  <c r="AE177"/>
  <c r="AD177"/>
  <c r="AC177"/>
  <c r="AB177"/>
  <c r="AA177"/>
  <c r="AN67" i="32"/>
  <c r="AM67"/>
  <c r="AL67"/>
  <c r="AK67"/>
  <c r="AJ67"/>
  <c r="AI67"/>
  <c r="AH67"/>
  <c r="AG67"/>
  <c r="AF67"/>
  <c r="AE67"/>
  <c r="AD67"/>
  <c r="AC67"/>
  <c r="AB67"/>
  <c r="AA67"/>
  <c r="AN66"/>
  <c r="AM66"/>
  <c r="AL66"/>
  <c r="AK66"/>
  <c r="AJ66"/>
  <c r="AI66"/>
  <c r="AH66"/>
  <c r="AG66"/>
  <c r="AF66"/>
  <c r="AE66"/>
  <c r="AD66"/>
  <c r="AC66"/>
  <c r="AB66"/>
  <c r="AA66"/>
  <c r="AN65"/>
  <c r="AM65"/>
  <c r="AL65"/>
  <c r="AK65"/>
  <c r="AJ65"/>
  <c r="AI65"/>
  <c r="AH65"/>
  <c r="AG65"/>
  <c r="AF65"/>
  <c r="AE65"/>
  <c r="AD65"/>
  <c r="AC65"/>
  <c r="AB65"/>
  <c r="AA65"/>
  <c r="AN64"/>
  <c r="AM64"/>
  <c r="AL64"/>
  <c r="AK64"/>
  <c r="AJ64"/>
  <c r="AI64"/>
  <c r="AH64"/>
  <c r="AG64"/>
  <c r="AF64"/>
  <c r="AE64"/>
  <c r="AD64"/>
  <c r="AC64"/>
  <c r="AB64"/>
  <c r="AA64"/>
  <c r="AN63"/>
  <c r="AM63"/>
  <c r="AL63"/>
  <c r="AK63"/>
  <c r="AJ63"/>
  <c r="AI63"/>
  <c r="AH63"/>
  <c r="AG63"/>
  <c r="AF63"/>
  <c r="AE63"/>
  <c r="AD63"/>
  <c r="AC63"/>
  <c r="AB63"/>
  <c r="AA63"/>
  <c r="AN62"/>
  <c r="AM62"/>
  <c r="AL62"/>
  <c r="AK62"/>
  <c r="AJ62"/>
  <c r="AI62"/>
  <c r="AH62"/>
  <c r="AG62"/>
  <c r="AF62"/>
  <c r="AE62"/>
  <c r="AD62"/>
  <c r="AC62"/>
  <c r="AB62"/>
  <c r="AA62"/>
  <c r="AN61"/>
  <c r="AM61"/>
  <c r="AL61"/>
  <c r="AK61"/>
  <c r="AJ61"/>
  <c r="AI61"/>
  <c r="AH61"/>
  <c r="AG61"/>
  <c r="AF61"/>
  <c r="AE61"/>
  <c r="AD61"/>
  <c r="AC61"/>
  <c r="AB61"/>
  <c r="AA61"/>
  <c r="AN60"/>
  <c r="AM60"/>
  <c r="AL60"/>
  <c r="AK60"/>
  <c r="AJ60"/>
  <c r="AI60"/>
  <c r="AH60"/>
  <c r="AG60"/>
  <c r="AF60"/>
  <c r="AE60"/>
  <c r="AD60"/>
  <c r="AC60"/>
  <c r="AB60"/>
  <c r="AA60"/>
  <c r="AN59"/>
  <c r="AM59"/>
  <c r="AL59"/>
  <c r="AK59"/>
  <c r="AJ59"/>
  <c r="AI59"/>
  <c r="AH59"/>
  <c r="AG59"/>
  <c r="AF59"/>
  <c r="AE59"/>
  <c r="AD59"/>
  <c r="AC59"/>
  <c r="AB59"/>
  <c r="AA59"/>
  <c r="AN58"/>
  <c r="AM58"/>
  <c r="AL58"/>
  <c r="AK58"/>
  <c r="AJ58"/>
  <c r="AI58"/>
  <c r="AH58"/>
  <c r="AG58"/>
  <c r="AF58"/>
  <c r="AE58"/>
  <c r="AD58"/>
  <c r="AC58"/>
  <c r="AB58"/>
  <c r="AA58"/>
  <c r="AN105" i="31"/>
  <c r="AM105"/>
  <c r="AL105"/>
  <c r="AK105"/>
  <c r="AJ105"/>
  <c r="AI105"/>
  <c r="AH105"/>
  <c r="AG105"/>
  <c r="AF105"/>
  <c r="AE105"/>
  <c r="AD105"/>
  <c r="AC105"/>
  <c r="AB105"/>
  <c r="AA105"/>
  <c r="AN104"/>
  <c r="AM104"/>
  <c r="AL104"/>
  <c r="AK104"/>
  <c r="AJ104"/>
  <c r="AI104"/>
  <c r="AH104"/>
  <c r="AG104"/>
  <c r="AF104"/>
  <c r="AE104"/>
  <c r="AD104"/>
  <c r="AC104"/>
  <c r="AB104"/>
  <c r="AA104"/>
  <c r="AN103"/>
  <c r="AM103"/>
  <c r="AL103"/>
  <c r="AK103"/>
  <c r="AJ103"/>
  <c r="AI103"/>
  <c r="AH103"/>
  <c r="AG103"/>
  <c r="AF103"/>
  <c r="AE103"/>
  <c r="AD103"/>
  <c r="AC103"/>
  <c r="AB103"/>
  <c r="AA103"/>
  <c r="AN102"/>
  <c r="AM102"/>
  <c r="AL102"/>
  <c r="AK102"/>
  <c r="AJ102"/>
  <c r="AI102"/>
  <c r="AH102"/>
  <c r="AG102"/>
  <c r="AF102"/>
  <c r="AE102"/>
  <c r="AD102"/>
  <c r="AC102"/>
  <c r="AB102"/>
  <c r="AA102"/>
  <c r="AN101"/>
  <c r="AM101"/>
  <c r="AL101"/>
  <c r="AK101"/>
  <c r="AJ101"/>
  <c r="AI101"/>
  <c r="AH101"/>
  <c r="AG101"/>
  <c r="AF101"/>
  <c r="AE101"/>
  <c r="AD101"/>
  <c r="AC101"/>
  <c r="AB101"/>
  <c r="AA101"/>
  <c r="AN100"/>
  <c r="AM100"/>
  <c r="AL100"/>
  <c r="AK100"/>
  <c r="AJ100"/>
  <c r="AI100"/>
  <c r="AH100"/>
  <c r="AG100"/>
  <c r="AF100"/>
  <c r="AE100"/>
  <c r="AD100"/>
  <c r="AC100"/>
  <c r="AB100"/>
  <c r="AA100"/>
  <c r="AN99"/>
  <c r="AM99"/>
  <c r="AL99"/>
  <c r="AK99"/>
  <c r="AJ99"/>
  <c r="AI99"/>
  <c r="AH99"/>
  <c r="AG99"/>
  <c r="AF99"/>
  <c r="AE99"/>
  <c r="AD99"/>
  <c r="AC99"/>
  <c r="AB99"/>
  <c r="AA99"/>
  <c r="AN98"/>
  <c r="AM98"/>
  <c r="AL98"/>
  <c r="AK98"/>
  <c r="AJ98"/>
  <c r="AI98"/>
  <c r="AH98"/>
  <c r="AG98"/>
  <c r="AF98"/>
  <c r="AE98"/>
  <c r="AD98"/>
  <c r="AC98"/>
  <c r="AB98"/>
  <c r="AA98"/>
  <c r="AN97"/>
  <c r="AM97"/>
  <c r="AL97"/>
  <c r="AK97"/>
  <c r="AJ97"/>
  <c r="AI97"/>
  <c r="AH97"/>
  <c r="AG97"/>
  <c r="AF97"/>
  <c r="AE97"/>
  <c r="AD97"/>
  <c r="AC97"/>
  <c r="AB97"/>
  <c r="AA97"/>
  <c r="AN96"/>
  <c r="AM96"/>
  <c r="AL96"/>
  <c r="AK96"/>
  <c r="AJ96"/>
  <c r="AI96"/>
  <c r="AH96"/>
  <c r="AG96"/>
  <c r="AF96"/>
  <c r="AE96"/>
  <c r="AD96"/>
  <c r="AC96"/>
  <c r="AB96"/>
  <c r="AA96"/>
  <c r="AN95"/>
  <c r="AM95"/>
  <c r="AL95"/>
  <c r="AK95"/>
  <c r="AJ95"/>
  <c r="AI95"/>
  <c r="AH95"/>
  <c r="AG95"/>
  <c r="AF95"/>
  <c r="AE95"/>
  <c r="AD95"/>
  <c r="AC95"/>
  <c r="AB95"/>
  <c r="AA95"/>
  <c r="AN94"/>
  <c r="AM94"/>
  <c r="AL94"/>
  <c r="AK94"/>
  <c r="AJ94"/>
  <c r="AI94"/>
  <c r="AH94"/>
  <c r="AG94"/>
  <c r="AF94"/>
  <c r="AE94"/>
  <c r="AD94"/>
  <c r="AC94"/>
  <c r="AB94"/>
  <c r="AA94"/>
  <c r="AN93"/>
  <c r="AM93"/>
  <c r="AL93"/>
  <c r="AK93"/>
  <c r="AJ93"/>
  <c r="AI93"/>
  <c r="AH93"/>
  <c r="AG93"/>
  <c r="AF93"/>
  <c r="AE93"/>
  <c r="AD93"/>
  <c r="AC93"/>
  <c r="AB93"/>
  <c r="AA93"/>
  <c r="AN253" i="30"/>
  <c r="AM253"/>
  <c r="AL253"/>
  <c r="AK253"/>
  <c r="AJ253"/>
  <c r="AI253"/>
  <c r="AH253"/>
  <c r="AG253"/>
  <c r="AF253"/>
  <c r="AE253"/>
  <c r="AD253"/>
  <c r="AC253"/>
  <c r="AB253"/>
  <c r="AA253"/>
  <c r="AN252"/>
  <c r="AM252"/>
  <c r="AL252"/>
  <c r="AK252"/>
  <c r="AJ252"/>
  <c r="AI252"/>
  <c r="AH252"/>
  <c r="AG252"/>
  <c r="AF252"/>
  <c r="AE252"/>
  <c r="AD252"/>
  <c r="AC252"/>
  <c r="AB252"/>
  <c r="AA252"/>
  <c r="AN251"/>
  <c r="AM251"/>
  <c r="AL251"/>
  <c r="AK251"/>
  <c r="AJ251"/>
  <c r="AI251"/>
  <c r="AH251"/>
  <c r="AG251"/>
  <c r="AF251"/>
  <c r="AE251"/>
  <c r="AD251"/>
  <c r="AC251"/>
  <c r="AB251"/>
  <c r="AA251"/>
  <c r="AN250"/>
  <c r="AM250"/>
  <c r="AL250"/>
  <c r="AK250"/>
  <c r="AJ250"/>
  <c r="AI250"/>
  <c r="AH250"/>
  <c r="AG250"/>
  <c r="AF250"/>
  <c r="AE250"/>
  <c r="AD250"/>
  <c r="AC250"/>
  <c r="AB250"/>
  <c r="AA250"/>
  <c r="AN249"/>
  <c r="AM249"/>
  <c r="AL249"/>
  <c r="AK249"/>
  <c r="AJ249"/>
  <c r="AI249"/>
  <c r="AH249"/>
  <c r="AG249"/>
  <c r="AF249"/>
  <c r="AE249"/>
  <c r="AD249"/>
  <c r="AC249"/>
  <c r="AB249"/>
  <c r="AA249"/>
  <c r="AN248"/>
  <c r="AM248"/>
  <c r="AL248"/>
  <c r="AK248"/>
  <c r="AJ248"/>
  <c r="AI248"/>
  <c r="AH248"/>
  <c r="AG248"/>
  <c r="AF248"/>
  <c r="AE248"/>
  <c r="AD248"/>
  <c r="AC248"/>
  <c r="AB248"/>
  <c r="AA248"/>
  <c r="AN247"/>
  <c r="AM247"/>
  <c r="AL247"/>
  <c r="AK247"/>
  <c r="AJ247"/>
  <c r="AI247"/>
  <c r="AH247"/>
  <c r="AG247"/>
  <c r="AF247"/>
  <c r="AE247"/>
  <c r="AD247"/>
  <c r="AC247"/>
  <c r="AB247"/>
  <c r="AA247"/>
  <c r="AN246"/>
  <c r="AM246"/>
  <c r="AL246"/>
  <c r="AK246"/>
  <c r="AJ246"/>
  <c r="AI246"/>
  <c r="AH246"/>
  <c r="AG246"/>
  <c r="AF246"/>
  <c r="AE246"/>
  <c r="AD246"/>
  <c r="AC246"/>
  <c r="AB246"/>
  <c r="AA246"/>
  <c r="AN245"/>
  <c r="AM245"/>
  <c r="AL245"/>
  <c r="AK245"/>
  <c r="AJ245"/>
  <c r="AI245"/>
  <c r="AH245"/>
  <c r="AG245"/>
  <c r="AF245"/>
  <c r="AE245"/>
  <c r="AD245"/>
  <c r="AC245"/>
  <c r="AB245"/>
  <c r="AA245"/>
  <c r="AN244"/>
  <c r="AM244"/>
  <c r="AL244"/>
  <c r="AK244"/>
  <c r="AJ244"/>
  <c r="AI244"/>
  <c r="AH244"/>
  <c r="AG244"/>
  <c r="AF244"/>
  <c r="AE244"/>
  <c r="AD244"/>
  <c r="AC244"/>
  <c r="AB244"/>
  <c r="AA244"/>
  <c r="AN243"/>
  <c r="AM243"/>
  <c r="AL243"/>
  <c r="AK243"/>
  <c r="AJ243"/>
  <c r="AI243"/>
  <c r="AH243"/>
  <c r="AG243"/>
  <c r="AF243"/>
  <c r="AE243"/>
  <c r="AD243"/>
  <c r="AC243"/>
  <c r="AB243"/>
  <c r="AA243"/>
  <c r="AN242"/>
  <c r="AM242"/>
  <c r="AL242"/>
  <c r="AK242"/>
  <c r="AJ242"/>
  <c r="AI242"/>
  <c r="AH242"/>
  <c r="AG242"/>
  <c r="AF242"/>
  <c r="AE242"/>
  <c r="AD242"/>
  <c r="AC242"/>
  <c r="AB242"/>
  <c r="AA242"/>
  <c r="AN241"/>
  <c r="AM241"/>
  <c r="AL241"/>
  <c r="AK241"/>
  <c r="AJ241"/>
  <c r="AI241"/>
  <c r="AH241"/>
  <c r="AG241"/>
  <c r="AF241"/>
  <c r="AE241"/>
  <c r="AD241"/>
  <c r="AC241"/>
  <c r="AB241"/>
  <c r="AA241"/>
  <c r="AN240"/>
  <c r="AM240"/>
  <c r="AL240"/>
  <c r="AK240"/>
  <c r="AJ240"/>
  <c r="AI240"/>
  <c r="AH240"/>
  <c r="AG240"/>
  <c r="AF240"/>
  <c r="AE240"/>
  <c r="AD240"/>
  <c r="AC240"/>
  <c r="AB240"/>
  <c r="AA240"/>
  <c r="AN239"/>
  <c r="AM239"/>
  <c r="AL239"/>
  <c r="AK239"/>
  <c r="AJ239"/>
  <c r="AI239"/>
  <c r="AH239"/>
  <c r="AG239"/>
  <c r="AF239"/>
  <c r="AE239"/>
  <c r="AD239"/>
  <c r="AC239"/>
  <c r="AB239"/>
  <c r="AA239"/>
  <c r="AN238"/>
  <c r="AM238"/>
  <c r="AL238"/>
  <c r="AK238"/>
  <c r="AJ238"/>
  <c r="AI238"/>
  <c r="AH238"/>
  <c r="AG238"/>
  <c r="AF238"/>
  <c r="AE238"/>
  <c r="AD238"/>
  <c r="AC238"/>
  <c r="AB238"/>
  <c r="AA238"/>
  <c r="AN237"/>
  <c r="AM237"/>
  <c r="AL237"/>
  <c r="AK237"/>
  <c r="AJ237"/>
  <c r="AI237"/>
  <c r="AH237"/>
  <c r="AG237"/>
  <c r="AF237"/>
  <c r="AE237"/>
  <c r="AD237"/>
  <c r="AC237"/>
  <c r="AB237"/>
  <c r="AA237"/>
  <c r="AN207" i="14"/>
  <c r="AM207"/>
  <c r="AL207"/>
  <c r="AK207"/>
  <c r="AJ207"/>
  <c r="AI207"/>
  <c r="AH207"/>
  <c r="AG207"/>
  <c r="AF207"/>
  <c r="AE207"/>
  <c r="AD207"/>
  <c r="AC207"/>
  <c r="AB207"/>
  <c r="AA207"/>
  <c r="AN206"/>
  <c r="AM206"/>
  <c r="AL206"/>
  <c r="AK206"/>
  <c r="AJ206"/>
  <c r="AI206"/>
  <c r="AH206"/>
  <c r="AG206"/>
  <c r="AF206"/>
  <c r="AE206"/>
  <c r="AD206"/>
  <c r="AC206"/>
  <c r="AB206"/>
  <c r="AA206"/>
  <c r="AN205"/>
  <c r="AM205"/>
  <c r="AL205"/>
  <c r="AK205"/>
  <c r="AJ205"/>
  <c r="AI205"/>
  <c r="AH205"/>
  <c r="AG205"/>
  <c r="AF205"/>
  <c r="AE205"/>
  <c r="AD205"/>
  <c r="AC205"/>
  <c r="AB205"/>
  <c r="AA205"/>
  <c r="AN204"/>
  <c r="AM204"/>
  <c r="AL204"/>
  <c r="AK204"/>
  <c r="AJ204"/>
  <c r="AI204"/>
  <c r="AH204"/>
  <c r="AG204"/>
  <c r="AF204"/>
  <c r="AE204"/>
  <c r="AD204"/>
  <c r="AC204"/>
  <c r="AB204"/>
  <c r="AA204"/>
  <c r="AN203"/>
  <c r="AM203"/>
  <c r="AL203"/>
  <c r="AK203"/>
  <c r="AJ203"/>
  <c r="AI203"/>
  <c r="AH203"/>
  <c r="AG203"/>
  <c r="AF203"/>
  <c r="AE203"/>
  <c r="AD203"/>
  <c r="AC203"/>
  <c r="AB203"/>
  <c r="AA203"/>
  <c r="AN202"/>
  <c r="AM202"/>
  <c r="AL202"/>
  <c r="AK202"/>
  <c r="AJ202"/>
  <c r="AI202"/>
  <c r="AH202"/>
  <c r="AG202"/>
  <c r="AF202"/>
  <c r="AE202"/>
  <c r="AD202"/>
  <c r="AC202"/>
  <c r="AB202"/>
  <c r="AA202"/>
  <c r="AN201"/>
  <c r="AM201"/>
  <c r="AL201"/>
  <c r="AK201"/>
  <c r="AJ201"/>
  <c r="AI201"/>
  <c r="AH201"/>
  <c r="AG201"/>
  <c r="AF201"/>
  <c r="AE201"/>
  <c r="AD201"/>
  <c r="AC201"/>
  <c r="AB201"/>
  <c r="AA201"/>
  <c r="AN200"/>
  <c r="AM200"/>
  <c r="AL200"/>
  <c r="AK200"/>
  <c r="AJ200"/>
  <c r="AI200"/>
  <c r="AH200"/>
  <c r="AG200"/>
  <c r="AF200"/>
  <c r="AE200"/>
  <c r="AD200"/>
  <c r="AC200"/>
  <c r="AB200"/>
  <c r="AA200"/>
  <c r="AN199"/>
  <c r="AM199"/>
  <c r="AL199"/>
  <c r="AK199"/>
  <c r="AJ199"/>
  <c r="AI199"/>
  <c r="AH199"/>
  <c r="AG199"/>
  <c r="AF199"/>
  <c r="AE199"/>
  <c r="AD199"/>
  <c r="AC199"/>
  <c r="AB199"/>
  <c r="AA199"/>
  <c r="AN198"/>
  <c r="AM198"/>
  <c r="AL198"/>
  <c r="AK198"/>
  <c r="AJ198"/>
  <c r="AI198"/>
  <c r="AH198"/>
  <c r="AG198"/>
  <c r="AF198"/>
  <c r="AE198"/>
  <c r="AD198"/>
  <c r="AC198"/>
  <c r="AB198"/>
  <c r="AA198"/>
  <c r="AN197"/>
  <c r="AM197"/>
  <c r="AL197"/>
  <c r="AK197"/>
  <c r="AJ197"/>
  <c r="AI197"/>
  <c r="AH197"/>
  <c r="AG197"/>
  <c r="AF197"/>
  <c r="AE197"/>
  <c r="AD197"/>
  <c r="AC197"/>
  <c r="AB197"/>
  <c r="AA197"/>
  <c r="AN196"/>
  <c r="AM196"/>
  <c r="AL196"/>
  <c r="AK196"/>
  <c r="AJ196"/>
  <c r="AI196"/>
  <c r="AH196"/>
  <c r="AG196"/>
  <c r="AF196"/>
  <c r="AE196"/>
  <c r="AD196"/>
  <c r="AC196"/>
  <c r="AB196"/>
  <c r="AA196"/>
  <c r="AN195"/>
  <c r="AM195"/>
  <c r="AL195"/>
  <c r="AK195"/>
  <c r="AJ195"/>
  <c r="AI195"/>
  <c r="AH195"/>
  <c r="AG195"/>
  <c r="AF195"/>
  <c r="AE195"/>
  <c r="AD195"/>
  <c r="AC195"/>
  <c r="AB195"/>
  <c r="AA195"/>
  <c r="AN194"/>
  <c r="AM194"/>
  <c r="AL194"/>
  <c r="AK194"/>
  <c r="AJ194"/>
  <c r="AI194"/>
  <c r="AH194"/>
  <c r="AG194"/>
  <c r="AF194"/>
  <c r="AE194"/>
  <c r="AD194"/>
  <c r="AC194"/>
  <c r="AB194"/>
  <c r="AA194"/>
  <c r="AN193"/>
  <c r="AM193"/>
  <c r="AL193"/>
  <c r="AK193"/>
  <c r="AJ193"/>
  <c r="AI193"/>
  <c r="AH193"/>
  <c r="AG193"/>
  <c r="AF193"/>
  <c r="AE193"/>
  <c r="AD193"/>
  <c r="AC193"/>
  <c r="AB193"/>
  <c r="AA193"/>
  <c r="AN192"/>
  <c r="AM192"/>
  <c r="AL192"/>
  <c r="AK192"/>
  <c r="AJ192"/>
  <c r="AI192"/>
  <c r="AH192"/>
  <c r="AG192"/>
  <c r="AF192"/>
  <c r="AE192"/>
  <c r="AD192"/>
  <c r="AC192"/>
  <c r="AB192"/>
  <c r="AA192"/>
  <c r="AN191"/>
  <c r="AM191"/>
  <c r="AL191"/>
  <c r="AK191"/>
  <c r="AJ191"/>
  <c r="AI191"/>
  <c r="AH191"/>
  <c r="AG191"/>
  <c r="AF191"/>
  <c r="AE191"/>
  <c r="AD191"/>
  <c r="AC191"/>
  <c r="AB191"/>
  <c r="AA191"/>
  <c r="AN190"/>
  <c r="AM190"/>
  <c r="AL190"/>
  <c r="AK190"/>
  <c r="AJ190"/>
  <c r="AI190"/>
  <c r="AH190"/>
  <c r="AG190"/>
  <c r="AF190"/>
  <c r="AE190"/>
  <c r="AD190"/>
  <c r="AC190"/>
  <c r="AB190"/>
  <c r="AA190"/>
  <c r="AN189"/>
  <c r="AM189"/>
  <c r="AL189"/>
  <c r="AK189"/>
  <c r="AJ189"/>
  <c r="AI189"/>
  <c r="AH189"/>
  <c r="AG189"/>
  <c r="AF189"/>
  <c r="AE189"/>
  <c r="AD189"/>
  <c r="AC189"/>
  <c r="AB189"/>
  <c r="AA189"/>
  <c r="AN149" i="34"/>
  <c r="AM149"/>
  <c r="AL149"/>
  <c r="AK149"/>
  <c r="AJ149"/>
  <c r="AI149"/>
  <c r="AH149"/>
  <c r="AG149"/>
  <c r="AF149"/>
  <c r="AE149"/>
  <c r="AD149"/>
  <c r="AC149"/>
  <c r="AB149"/>
  <c r="AA149"/>
  <c r="F200"/>
  <c r="AN148"/>
  <c r="AM148"/>
  <c r="AL148"/>
  <c r="AK148"/>
  <c r="AJ148"/>
  <c r="AI148"/>
  <c r="AH148"/>
  <c r="AG148"/>
  <c r="AF148"/>
  <c r="AE148"/>
  <c r="AD148"/>
  <c r="AC148"/>
  <c r="AB148"/>
  <c r="AA148"/>
  <c r="AN176"/>
  <c r="AM176"/>
  <c r="AL176"/>
  <c r="AK176"/>
  <c r="AJ176"/>
  <c r="AI176"/>
  <c r="AH176"/>
  <c r="AG176"/>
  <c r="AF176"/>
  <c r="AE176"/>
  <c r="AD176"/>
  <c r="AC176"/>
  <c r="AB176"/>
  <c r="AA176"/>
  <c r="AN175"/>
  <c r="AM175"/>
  <c r="AL175"/>
  <c r="AK175"/>
  <c r="AJ175"/>
  <c r="AI175"/>
  <c r="AH175"/>
  <c r="AG175"/>
  <c r="AF175"/>
  <c r="AE175"/>
  <c r="AD175"/>
  <c r="AC175"/>
  <c r="AB175"/>
  <c r="AA175"/>
  <c r="AN174"/>
  <c r="AM174"/>
  <c r="AL174"/>
  <c r="AK174"/>
  <c r="AJ174"/>
  <c r="AI174"/>
  <c r="AH174"/>
  <c r="AG174"/>
  <c r="AF174"/>
  <c r="AE174"/>
  <c r="AD174"/>
  <c r="AC174"/>
  <c r="AB174"/>
  <c r="AA174"/>
  <c r="AN173"/>
  <c r="AM173"/>
  <c r="AL173"/>
  <c r="AK173"/>
  <c r="AJ173"/>
  <c r="AI173"/>
  <c r="AH173"/>
  <c r="AG173"/>
  <c r="AF173"/>
  <c r="AE173"/>
  <c r="AD173"/>
  <c r="AC173"/>
  <c r="AB173"/>
  <c r="AA173"/>
  <c r="AN172"/>
  <c r="AM172"/>
  <c r="AL172"/>
  <c r="AK172"/>
  <c r="AJ172"/>
  <c r="AI172"/>
  <c r="AH172"/>
  <c r="AG172"/>
  <c r="AF172"/>
  <c r="AE172"/>
  <c r="AD172"/>
  <c r="AC172"/>
  <c r="AB172"/>
  <c r="AA172"/>
  <c r="AN171"/>
  <c r="AM171"/>
  <c r="AL171"/>
  <c r="AK171"/>
  <c r="AJ171"/>
  <c r="AI171"/>
  <c r="AH171"/>
  <c r="AG171"/>
  <c r="AF171"/>
  <c r="AE171"/>
  <c r="AD171"/>
  <c r="AC171"/>
  <c r="AB171"/>
  <c r="AA171"/>
  <c r="AN170"/>
  <c r="AM170"/>
  <c r="AL170"/>
  <c r="AK170"/>
  <c r="AJ170"/>
  <c r="AI170"/>
  <c r="AH170"/>
  <c r="AG170"/>
  <c r="AF170"/>
  <c r="AE170"/>
  <c r="AD170"/>
  <c r="AC170"/>
  <c r="AB170"/>
  <c r="AA170"/>
  <c r="AN169"/>
  <c r="AM169"/>
  <c r="AL169"/>
  <c r="AK169"/>
  <c r="AJ169"/>
  <c r="AI169"/>
  <c r="AH169"/>
  <c r="AG169"/>
  <c r="AF169"/>
  <c r="AE169"/>
  <c r="AD169"/>
  <c r="AC169"/>
  <c r="AB169"/>
  <c r="AA169"/>
  <c r="AN168"/>
  <c r="AM168"/>
  <c r="AL168"/>
  <c r="AK168"/>
  <c r="AJ168"/>
  <c r="AI168"/>
  <c r="AH168"/>
  <c r="AG168"/>
  <c r="AF168"/>
  <c r="AE168"/>
  <c r="AD168"/>
  <c r="AC168"/>
  <c r="AB168"/>
  <c r="AA168"/>
  <c r="AN167"/>
  <c r="AM167"/>
  <c r="AL167"/>
  <c r="AK167"/>
  <c r="AJ167"/>
  <c r="AI167"/>
  <c r="AH167"/>
  <c r="AG167"/>
  <c r="AF167"/>
  <c r="AE167"/>
  <c r="AD167"/>
  <c r="AC167"/>
  <c r="AB167"/>
  <c r="AA167"/>
  <c r="AN166"/>
  <c r="AM166"/>
  <c r="AL166"/>
  <c r="AK166"/>
  <c r="AJ166"/>
  <c r="AI166"/>
  <c r="AH166"/>
  <c r="AG166"/>
  <c r="AF166"/>
  <c r="AE166"/>
  <c r="AD166"/>
  <c r="AC166"/>
  <c r="AB166"/>
  <c r="AA166"/>
  <c r="AN165"/>
  <c r="AM165"/>
  <c r="AL165"/>
  <c r="AK165"/>
  <c r="AJ165"/>
  <c r="AI165"/>
  <c r="AH165"/>
  <c r="AG165"/>
  <c r="AF165"/>
  <c r="AE165"/>
  <c r="AD165"/>
  <c r="AC165"/>
  <c r="AB165"/>
  <c r="AA165"/>
  <c r="AN164"/>
  <c r="AM164"/>
  <c r="AL164"/>
  <c r="AK164"/>
  <c r="AJ164"/>
  <c r="AI164"/>
  <c r="AH164"/>
  <c r="AG164"/>
  <c r="AF164"/>
  <c r="AE164"/>
  <c r="AD164"/>
  <c r="AC164"/>
  <c r="AB164"/>
  <c r="AA164"/>
  <c r="AN163"/>
  <c r="AM163"/>
  <c r="AL163"/>
  <c r="AK163"/>
  <c r="AJ163"/>
  <c r="AI163"/>
  <c r="AH163"/>
  <c r="AG163"/>
  <c r="AF163"/>
  <c r="AE163"/>
  <c r="AD163"/>
  <c r="AC163"/>
  <c r="AB163"/>
  <c r="AA163"/>
  <c r="AN162"/>
  <c r="AM162"/>
  <c r="AL162"/>
  <c r="AK162"/>
  <c r="AJ162"/>
  <c r="AI162"/>
  <c r="AH162"/>
  <c r="AG162"/>
  <c r="AF162"/>
  <c r="AE162"/>
  <c r="AD162"/>
  <c r="AC162"/>
  <c r="AB162"/>
  <c r="AA162"/>
  <c r="AN161"/>
  <c r="AM161"/>
  <c r="AL161"/>
  <c r="AK161"/>
  <c r="AJ161"/>
  <c r="AI161"/>
  <c r="AH161"/>
  <c r="AG161"/>
  <c r="AF161"/>
  <c r="AE161"/>
  <c r="AD161"/>
  <c r="AC161"/>
  <c r="AB161"/>
  <c r="AA161"/>
  <c r="AN160"/>
  <c r="AM160"/>
  <c r="AL160"/>
  <c r="AK160"/>
  <c r="AJ160"/>
  <c r="AI160"/>
  <c r="AH160"/>
  <c r="AG160"/>
  <c r="AF160"/>
  <c r="AE160"/>
  <c r="AD160"/>
  <c r="AC160"/>
  <c r="AB160"/>
  <c r="AA160"/>
  <c r="AN159"/>
  <c r="AM159"/>
  <c r="AL159"/>
  <c r="AK159"/>
  <c r="AJ159"/>
  <c r="AI159"/>
  <c r="AH159"/>
  <c r="AG159"/>
  <c r="AF159"/>
  <c r="AE159"/>
  <c r="AD159"/>
  <c r="AC159"/>
  <c r="AB159"/>
  <c r="AA159"/>
  <c r="AN158"/>
  <c r="AM158"/>
  <c r="AL158"/>
  <c r="AK158"/>
  <c r="AJ158"/>
  <c r="AI158"/>
  <c r="AH158"/>
  <c r="AG158"/>
  <c r="AF158"/>
  <c r="AE158"/>
  <c r="AD158"/>
  <c r="AC158"/>
  <c r="AB158"/>
  <c r="AA158"/>
  <c r="AN157"/>
  <c r="AM157"/>
  <c r="AL157"/>
  <c r="AK157"/>
  <c r="AJ157"/>
  <c r="AI157"/>
  <c r="AH157"/>
  <c r="AG157"/>
  <c r="AF157"/>
  <c r="AE157"/>
  <c r="AD157"/>
  <c r="AC157"/>
  <c r="AB157"/>
  <c r="AA157"/>
  <c r="AN156"/>
  <c r="AM156"/>
  <c r="AL156"/>
  <c r="AK156"/>
  <c r="AJ156"/>
  <c r="AI156"/>
  <c r="AH156"/>
  <c r="AG156"/>
  <c r="AF156"/>
  <c r="AE156"/>
  <c r="AD156"/>
  <c r="AC156"/>
  <c r="AB156"/>
  <c r="AA156"/>
  <c r="AN155"/>
  <c r="AM155"/>
  <c r="AL155"/>
  <c r="AK155"/>
  <c r="AJ155"/>
  <c r="AI155"/>
  <c r="AH155"/>
  <c r="AG155"/>
  <c r="AF155"/>
  <c r="AE155"/>
  <c r="AD155"/>
  <c r="AC155"/>
  <c r="AB155"/>
  <c r="AA155"/>
  <c r="AN154"/>
  <c r="AM154"/>
  <c r="AL154"/>
  <c r="AK154"/>
  <c r="AJ154"/>
  <c r="AI154"/>
  <c r="AH154"/>
  <c r="AG154"/>
  <c r="AF154"/>
  <c r="AE154"/>
  <c r="AD154"/>
  <c r="AC154"/>
  <c r="AB154"/>
  <c r="AA154"/>
  <c r="AN153"/>
  <c r="AM153"/>
  <c r="AL153"/>
  <c r="AK153"/>
  <c r="AJ153"/>
  <c r="AI153"/>
  <c r="AH153"/>
  <c r="AG153"/>
  <c r="AF153"/>
  <c r="AE153"/>
  <c r="AD153"/>
  <c r="AC153"/>
  <c r="AB153"/>
  <c r="AA153"/>
  <c r="AN57" i="32"/>
  <c r="AM57"/>
  <c r="AL57"/>
  <c r="AK57"/>
  <c r="AJ57"/>
  <c r="AI57"/>
  <c r="AH57"/>
  <c r="AG57"/>
  <c r="AF57"/>
  <c r="AE57"/>
  <c r="AD57"/>
  <c r="AC57"/>
  <c r="AB57"/>
  <c r="AA57"/>
  <c r="AN56"/>
  <c r="AM56"/>
  <c r="AL56"/>
  <c r="AK56"/>
  <c r="AJ56"/>
  <c r="AI56"/>
  <c r="AH56"/>
  <c r="AG56"/>
  <c r="AF56"/>
  <c r="AE56"/>
  <c r="AD56"/>
  <c r="AC56"/>
  <c r="AB56"/>
  <c r="AA56"/>
  <c r="AN55"/>
  <c r="AM55"/>
  <c r="AL55"/>
  <c r="AK55"/>
  <c r="AJ55"/>
  <c r="AI55"/>
  <c r="AH55"/>
  <c r="AG55"/>
  <c r="AF55"/>
  <c r="AE55"/>
  <c r="AD55"/>
  <c r="AC55"/>
  <c r="AB55"/>
  <c r="AA55"/>
  <c r="AN54"/>
  <c r="AM54"/>
  <c r="AL54"/>
  <c r="AK54"/>
  <c r="AJ54"/>
  <c r="AI54"/>
  <c r="AH54"/>
  <c r="AG54"/>
  <c r="AF54"/>
  <c r="AE54"/>
  <c r="AD54"/>
  <c r="AC54"/>
  <c r="AB54"/>
  <c r="AA54"/>
  <c r="AN53"/>
  <c r="AM53"/>
  <c r="AL53"/>
  <c r="AK53"/>
  <c r="AJ53"/>
  <c r="AI53"/>
  <c r="AH53"/>
  <c r="AG53"/>
  <c r="AF53"/>
  <c r="AE53"/>
  <c r="AD53"/>
  <c r="AC53"/>
  <c r="AB53"/>
  <c r="AA53"/>
  <c r="AN92" i="31"/>
  <c r="AM92"/>
  <c r="AL92"/>
  <c r="AK92"/>
  <c r="AJ92"/>
  <c r="AI92"/>
  <c r="AH92"/>
  <c r="AG92"/>
  <c r="AF92"/>
  <c r="AE92"/>
  <c r="AD92"/>
  <c r="AC92"/>
  <c r="AB92"/>
  <c r="AA92"/>
  <c r="AN91"/>
  <c r="AM91"/>
  <c r="AL91"/>
  <c r="AK91"/>
  <c r="AJ91"/>
  <c r="AI91"/>
  <c r="AH91"/>
  <c r="AG91"/>
  <c r="AF91"/>
  <c r="AE91"/>
  <c r="AD91"/>
  <c r="AC91"/>
  <c r="AB91"/>
  <c r="AA91"/>
  <c r="AN90"/>
  <c r="AM90"/>
  <c r="AL90"/>
  <c r="AK90"/>
  <c r="AJ90"/>
  <c r="AI90"/>
  <c r="AH90"/>
  <c r="AG90"/>
  <c r="AF90"/>
  <c r="AE90"/>
  <c r="AD90"/>
  <c r="AC90"/>
  <c r="AB90"/>
  <c r="AA90"/>
  <c r="AN89"/>
  <c r="AM89"/>
  <c r="AL89"/>
  <c r="AK89"/>
  <c r="AJ89"/>
  <c r="AI89"/>
  <c r="AH89"/>
  <c r="AG89"/>
  <c r="AF89"/>
  <c r="AE89"/>
  <c r="AD89"/>
  <c r="AC89"/>
  <c r="AB89"/>
  <c r="AA89"/>
  <c r="AN88"/>
  <c r="AM88"/>
  <c r="AL88"/>
  <c r="AK88"/>
  <c r="AJ88"/>
  <c r="AI88"/>
  <c r="AH88"/>
  <c r="AG88"/>
  <c r="AF88"/>
  <c r="AE88"/>
  <c r="AD88"/>
  <c r="AC88"/>
  <c r="AB88"/>
  <c r="AA88"/>
  <c r="AN87"/>
  <c r="AM87"/>
  <c r="AL87"/>
  <c r="AK87"/>
  <c r="AJ87"/>
  <c r="AI87"/>
  <c r="AH87"/>
  <c r="AG87"/>
  <c r="AF87"/>
  <c r="AE87"/>
  <c r="AD87"/>
  <c r="AC87"/>
  <c r="AB87"/>
  <c r="AA87"/>
  <c r="AN86"/>
  <c r="AM86"/>
  <c r="AL86"/>
  <c r="AK86"/>
  <c r="AJ86"/>
  <c r="AI86"/>
  <c r="AH86"/>
  <c r="AG86"/>
  <c r="AF86"/>
  <c r="AE86"/>
  <c r="AD86"/>
  <c r="AC86"/>
  <c r="AB86"/>
  <c r="AA86"/>
  <c r="AN85"/>
  <c r="AM85"/>
  <c r="AL85"/>
  <c r="AK85"/>
  <c r="AJ85"/>
  <c r="AI85"/>
  <c r="AH85"/>
  <c r="AG85"/>
  <c r="AF85"/>
  <c r="AE85"/>
  <c r="AD85"/>
  <c r="AC85"/>
  <c r="AB85"/>
  <c r="AA85"/>
  <c r="AN84"/>
  <c r="AM84"/>
  <c r="AL84"/>
  <c r="AK84"/>
  <c r="AJ84"/>
  <c r="AI84"/>
  <c r="AH84"/>
  <c r="AG84"/>
  <c r="AF84"/>
  <c r="AE84"/>
  <c r="AD84"/>
  <c r="AC84"/>
  <c r="AB84"/>
  <c r="AA84"/>
  <c r="AN83"/>
  <c r="AM83"/>
  <c r="AL83"/>
  <c r="AK83"/>
  <c r="AJ83"/>
  <c r="AI83"/>
  <c r="AH83"/>
  <c r="AG83"/>
  <c r="AF83"/>
  <c r="AE83"/>
  <c r="AD83"/>
  <c r="AC83"/>
  <c r="AB83"/>
  <c r="AA83"/>
  <c r="AN82"/>
  <c r="AM82"/>
  <c r="AL82"/>
  <c r="AK82"/>
  <c r="AJ82"/>
  <c r="AI82"/>
  <c r="AH82"/>
  <c r="AG82"/>
  <c r="AF82"/>
  <c r="AE82"/>
  <c r="AD82"/>
  <c r="AC82"/>
  <c r="AB82"/>
  <c r="AA82"/>
  <c r="AN81"/>
  <c r="AM81"/>
  <c r="AL81"/>
  <c r="AK81"/>
  <c r="AJ81"/>
  <c r="AI81"/>
  <c r="AH81"/>
  <c r="AG81"/>
  <c r="AF81"/>
  <c r="AE81"/>
  <c r="AD81"/>
  <c r="AC81"/>
  <c r="AB81"/>
  <c r="AA81"/>
  <c r="AN80"/>
  <c r="AM80"/>
  <c r="AL80"/>
  <c r="AK80"/>
  <c r="AJ80"/>
  <c r="AI80"/>
  <c r="AH80"/>
  <c r="AG80"/>
  <c r="AF80"/>
  <c r="AE80"/>
  <c r="AD80"/>
  <c r="AC80"/>
  <c r="AB80"/>
  <c r="AA80"/>
  <c r="AN79"/>
  <c r="AM79"/>
  <c r="AL79"/>
  <c r="AK79"/>
  <c r="AJ79"/>
  <c r="AI79"/>
  <c r="AH79"/>
  <c r="AG79"/>
  <c r="AF79"/>
  <c r="AE79"/>
  <c r="AD79"/>
  <c r="AC79"/>
  <c r="AB79"/>
  <c r="AA79"/>
  <c r="AN78"/>
  <c r="AM78"/>
  <c r="AL78"/>
  <c r="AK78"/>
  <c r="AJ78"/>
  <c r="AI78"/>
  <c r="AH78"/>
  <c r="AG78"/>
  <c r="AF78"/>
  <c r="AE78"/>
  <c r="AD78"/>
  <c r="AC78"/>
  <c r="AB78"/>
  <c r="AA78"/>
  <c r="AN77"/>
  <c r="AM77"/>
  <c r="AL77"/>
  <c r="AK77"/>
  <c r="AJ77"/>
  <c r="AI77"/>
  <c r="AH77"/>
  <c r="AG77"/>
  <c r="AF77"/>
  <c r="AE77"/>
  <c r="AD77"/>
  <c r="AC77"/>
  <c r="AB77"/>
  <c r="AA77"/>
  <c r="AN76"/>
  <c r="AM76"/>
  <c r="AL76"/>
  <c r="AK76"/>
  <c r="AJ76"/>
  <c r="AI76"/>
  <c r="AH76"/>
  <c r="AG76"/>
  <c r="AF76"/>
  <c r="AE76"/>
  <c r="AD76"/>
  <c r="AC76"/>
  <c r="AB76"/>
  <c r="AA76"/>
  <c r="AN75"/>
  <c r="AM75"/>
  <c r="AL75"/>
  <c r="AK75"/>
  <c r="AJ75"/>
  <c r="AI75"/>
  <c r="AH75"/>
  <c r="AG75"/>
  <c r="AF75"/>
  <c r="AE75"/>
  <c r="AD75"/>
  <c r="AC75"/>
  <c r="AB75"/>
  <c r="AA75"/>
  <c r="AN74"/>
  <c r="AM74"/>
  <c r="AL74"/>
  <c r="AK74"/>
  <c r="AJ74"/>
  <c r="AI74"/>
  <c r="AH74"/>
  <c r="AG74"/>
  <c r="AF74"/>
  <c r="AE74"/>
  <c r="AD74"/>
  <c r="AC74"/>
  <c r="AB74"/>
  <c r="AA74"/>
  <c r="AN73"/>
  <c r="AM73"/>
  <c r="AL73"/>
  <c r="AK73"/>
  <c r="AJ73"/>
  <c r="AI73"/>
  <c r="AH73"/>
  <c r="AG73"/>
  <c r="AF73"/>
  <c r="AE73"/>
  <c r="AD73"/>
  <c r="AC73"/>
  <c r="AB73"/>
  <c r="AA73"/>
  <c r="AN236" i="30"/>
  <c r="AM236"/>
  <c r="AL236"/>
  <c r="AK236"/>
  <c r="AJ236"/>
  <c r="AI236"/>
  <c r="AH236"/>
  <c r="AG236"/>
  <c r="AF236"/>
  <c r="AE236"/>
  <c r="AD236"/>
  <c r="AC236"/>
  <c r="AB236"/>
  <c r="AA236"/>
  <c r="AN235"/>
  <c r="AM235"/>
  <c r="AL235"/>
  <c r="AK235"/>
  <c r="AJ235"/>
  <c r="AI235"/>
  <c r="AH235"/>
  <c r="AG235"/>
  <c r="AF235"/>
  <c r="AE235"/>
  <c r="AD235"/>
  <c r="AC235"/>
  <c r="AB235"/>
  <c r="AA235"/>
  <c r="AN234"/>
  <c r="AM234"/>
  <c r="AL234"/>
  <c r="AK234"/>
  <c r="AJ234"/>
  <c r="AI234"/>
  <c r="AH234"/>
  <c r="AG234"/>
  <c r="AF234"/>
  <c r="AE234"/>
  <c r="AD234"/>
  <c r="AC234"/>
  <c r="AB234"/>
  <c r="AA234"/>
  <c r="AN233"/>
  <c r="AM233"/>
  <c r="AL233"/>
  <c r="AK233"/>
  <c r="AJ233"/>
  <c r="AI233"/>
  <c r="AH233"/>
  <c r="AG233"/>
  <c r="AF233"/>
  <c r="AE233"/>
  <c r="AD233"/>
  <c r="AC233"/>
  <c r="AB233"/>
  <c r="AA233"/>
  <c r="AN232"/>
  <c r="AM232"/>
  <c r="AL232"/>
  <c r="AK232"/>
  <c r="AJ232"/>
  <c r="AI232"/>
  <c r="AH232"/>
  <c r="AG232"/>
  <c r="AF232"/>
  <c r="AE232"/>
  <c r="AD232"/>
  <c r="AC232"/>
  <c r="AB232"/>
  <c r="AA232"/>
  <c r="AN231"/>
  <c r="AM231"/>
  <c r="AL231"/>
  <c r="AK231"/>
  <c r="AJ231"/>
  <c r="AI231"/>
  <c r="AH231"/>
  <c r="AG231"/>
  <c r="AF231"/>
  <c r="AE231"/>
  <c r="AD231"/>
  <c r="AC231"/>
  <c r="AB231"/>
  <c r="AA231"/>
  <c r="AN230"/>
  <c r="AM230"/>
  <c r="AL230"/>
  <c r="AK230"/>
  <c r="AJ230"/>
  <c r="AI230"/>
  <c r="AH230"/>
  <c r="AG230"/>
  <c r="AF230"/>
  <c r="AE230"/>
  <c r="AD230"/>
  <c r="AC230"/>
  <c r="AB230"/>
  <c r="AA230"/>
  <c r="AN229"/>
  <c r="AM229"/>
  <c r="AL229"/>
  <c r="AK229"/>
  <c r="AJ229"/>
  <c r="AI229"/>
  <c r="AH229"/>
  <c r="AG229"/>
  <c r="AF229"/>
  <c r="AE229"/>
  <c r="AD229"/>
  <c r="AC229"/>
  <c r="AB229"/>
  <c r="AA229"/>
  <c r="AN228"/>
  <c r="AM228"/>
  <c r="AL228"/>
  <c r="AK228"/>
  <c r="AJ228"/>
  <c r="AI228"/>
  <c r="AH228"/>
  <c r="AG228"/>
  <c r="AF228"/>
  <c r="AE228"/>
  <c r="AD228"/>
  <c r="AC228"/>
  <c r="AB228"/>
  <c r="AA228"/>
  <c r="AN227"/>
  <c r="AM227"/>
  <c r="AL227"/>
  <c r="AK227"/>
  <c r="AJ227"/>
  <c r="AI227"/>
  <c r="AH227"/>
  <c r="AG227"/>
  <c r="AF227"/>
  <c r="AE227"/>
  <c r="AD227"/>
  <c r="AC227"/>
  <c r="AB227"/>
  <c r="AA227"/>
  <c r="AN226"/>
  <c r="AM226"/>
  <c r="AL226"/>
  <c r="AK226"/>
  <c r="AJ226"/>
  <c r="AI226"/>
  <c r="AH226"/>
  <c r="AG226"/>
  <c r="AF226"/>
  <c r="AE226"/>
  <c r="AD226"/>
  <c r="AC226"/>
  <c r="AB226"/>
  <c r="AA226"/>
  <c r="AN225"/>
  <c r="AM225"/>
  <c r="AL225"/>
  <c r="AK225"/>
  <c r="AJ225"/>
  <c r="AI225"/>
  <c r="AH225"/>
  <c r="AG225"/>
  <c r="AF225"/>
  <c r="AE225"/>
  <c r="AD225"/>
  <c r="AC225"/>
  <c r="AB225"/>
  <c r="AA225"/>
  <c r="AN224"/>
  <c r="AM224"/>
  <c r="AL224"/>
  <c r="AK224"/>
  <c r="AJ224"/>
  <c r="AI224"/>
  <c r="AH224"/>
  <c r="AG224"/>
  <c r="AF224"/>
  <c r="AE224"/>
  <c r="AD224"/>
  <c r="AC224"/>
  <c r="AB224"/>
  <c r="AA224"/>
  <c r="AN223"/>
  <c r="AM223"/>
  <c r="AL223"/>
  <c r="AK223"/>
  <c r="AJ223"/>
  <c r="AI223"/>
  <c r="AH223"/>
  <c r="AG223"/>
  <c r="AF223"/>
  <c r="AE223"/>
  <c r="AD223"/>
  <c r="AC223"/>
  <c r="AB223"/>
  <c r="AA223"/>
  <c r="AN222"/>
  <c r="AM222"/>
  <c r="AL222"/>
  <c r="AK222"/>
  <c r="AJ222"/>
  <c r="AI222"/>
  <c r="AH222"/>
  <c r="AG222"/>
  <c r="AF222"/>
  <c r="AE222"/>
  <c r="AD222"/>
  <c r="AC222"/>
  <c r="AB222"/>
  <c r="AA222"/>
  <c r="AN221"/>
  <c r="AM221"/>
  <c r="AL221"/>
  <c r="AK221"/>
  <c r="AJ221"/>
  <c r="AI221"/>
  <c r="AH221"/>
  <c r="AG221"/>
  <c r="AF221"/>
  <c r="AE221"/>
  <c r="AD221"/>
  <c r="AC221"/>
  <c r="AB221"/>
  <c r="AA221"/>
  <c r="AN220"/>
  <c r="AM220"/>
  <c r="AL220"/>
  <c r="AK220"/>
  <c r="AJ220"/>
  <c r="AI220"/>
  <c r="AH220"/>
  <c r="AG220"/>
  <c r="AF220"/>
  <c r="AE220"/>
  <c r="AD220"/>
  <c r="AC220"/>
  <c r="AB220"/>
  <c r="AA220"/>
  <c r="AN219"/>
  <c r="AM219"/>
  <c r="AL219"/>
  <c r="AK219"/>
  <c r="AJ219"/>
  <c r="AI219"/>
  <c r="AH219"/>
  <c r="AG219"/>
  <c r="AF219"/>
  <c r="AE219"/>
  <c r="AD219"/>
  <c r="AC219"/>
  <c r="AB219"/>
  <c r="AA219"/>
  <c r="AN218"/>
  <c r="AM218"/>
  <c r="AL218"/>
  <c r="AK218"/>
  <c r="AJ218"/>
  <c r="AI218"/>
  <c r="AH218"/>
  <c r="AG218"/>
  <c r="AF218"/>
  <c r="AE218"/>
  <c r="AD218"/>
  <c r="AC218"/>
  <c r="AB218"/>
  <c r="AA218"/>
  <c r="AN217"/>
  <c r="AM217"/>
  <c r="AL217"/>
  <c r="AK217"/>
  <c r="AJ217"/>
  <c r="AI217"/>
  <c r="AH217"/>
  <c r="AG217"/>
  <c r="AF217"/>
  <c r="AE217"/>
  <c r="AD217"/>
  <c r="AC217"/>
  <c r="AB217"/>
  <c r="AA217"/>
  <c r="AN216"/>
  <c r="AM216"/>
  <c r="AL216"/>
  <c r="AK216"/>
  <c r="AJ216"/>
  <c r="AI216"/>
  <c r="AH216"/>
  <c r="AG216"/>
  <c r="AF216"/>
  <c r="AE216"/>
  <c r="AD216"/>
  <c r="AC216"/>
  <c r="AB216"/>
  <c r="AA216"/>
  <c r="AN215"/>
  <c r="AM215"/>
  <c r="AL215"/>
  <c r="AK215"/>
  <c r="AJ215"/>
  <c r="AI215"/>
  <c r="AH215"/>
  <c r="AG215"/>
  <c r="AF215"/>
  <c r="AE215"/>
  <c r="AD215"/>
  <c r="AC215"/>
  <c r="AB215"/>
  <c r="AA215"/>
  <c r="AN214"/>
  <c r="AM214"/>
  <c r="AL214"/>
  <c r="AK214"/>
  <c r="AJ214"/>
  <c r="AI214"/>
  <c r="AH214"/>
  <c r="AG214"/>
  <c r="AF214"/>
  <c r="AE214"/>
  <c r="AD214"/>
  <c r="AC214"/>
  <c r="AB214"/>
  <c r="AA214"/>
  <c r="AN213"/>
  <c r="AM213"/>
  <c r="AL213"/>
  <c r="AK213"/>
  <c r="AJ213"/>
  <c r="AI213"/>
  <c r="AH213"/>
  <c r="AG213"/>
  <c r="AF213"/>
  <c r="AE213"/>
  <c r="AD213"/>
  <c r="AC213"/>
  <c r="AB213"/>
  <c r="AA213"/>
  <c r="AN212"/>
  <c r="AM212"/>
  <c r="AL212"/>
  <c r="AK212"/>
  <c r="AJ212"/>
  <c r="AI212"/>
  <c r="AH212"/>
  <c r="AG212"/>
  <c r="AF212"/>
  <c r="AE212"/>
  <c r="AD212"/>
  <c r="AC212"/>
  <c r="AB212"/>
  <c r="AA212"/>
  <c r="AN211"/>
  <c r="AM211"/>
  <c r="AL211"/>
  <c r="AK211"/>
  <c r="AJ211"/>
  <c r="AI211"/>
  <c r="AH211"/>
  <c r="AG211"/>
  <c r="AF211"/>
  <c r="AE211"/>
  <c r="AD211"/>
  <c r="AC211"/>
  <c r="AB211"/>
  <c r="AA211"/>
  <c r="AN210"/>
  <c r="AM210"/>
  <c r="AL210"/>
  <c r="AK210"/>
  <c r="AJ210"/>
  <c r="AI210"/>
  <c r="AH210"/>
  <c r="AG210"/>
  <c r="AF210"/>
  <c r="AE210"/>
  <c r="AD210"/>
  <c r="AC210"/>
  <c r="AB210"/>
  <c r="AA210"/>
  <c r="AN209"/>
  <c r="AM209"/>
  <c r="AL209"/>
  <c r="AK209"/>
  <c r="AJ209"/>
  <c r="AI209"/>
  <c r="AH209"/>
  <c r="AG209"/>
  <c r="AF209"/>
  <c r="AE209"/>
  <c r="AD209"/>
  <c r="AC209"/>
  <c r="AB209"/>
  <c r="AA209"/>
  <c r="AN208"/>
  <c r="AM208"/>
  <c r="AL208"/>
  <c r="AK208"/>
  <c r="AJ208"/>
  <c r="AI208"/>
  <c r="AH208"/>
  <c r="AG208"/>
  <c r="AF208"/>
  <c r="AE208"/>
  <c r="AD208"/>
  <c r="AC208"/>
  <c r="AB208"/>
  <c r="AA208"/>
  <c r="AN207"/>
  <c r="AM207"/>
  <c r="AL207"/>
  <c r="AK207"/>
  <c r="AJ207"/>
  <c r="AI207"/>
  <c r="AH207"/>
  <c r="AG207"/>
  <c r="AF207"/>
  <c r="AE207"/>
  <c r="AD207"/>
  <c r="AC207"/>
  <c r="AB207"/>
  <c r="AA207"/>
  <c r="AN206"/>
  <c r="AM206"/>
  <c r="AL206"/>
  <c r="AK206"/>
  <c r="AJ206"/>
  <c r="AI206"/>
  <c r="AH206"/>
  <c r="AG206"/>
  <c r="AF206"/>
  <c r="AE206"/>
  <c r="AD206"/>
  <c r="AC206"/>
  <c r="AB206"/>
  <c r="AA206"/>
  <c r="AN205"/>
  <c r="AM205"/>
  <c r="AL205"/>
  <c r="AK205"/>
  <c r="AJ205"/>
  <c r="AI205"/>
  <c r="AH205"/>
  <c r="AG205"/>
  <c r="AF205"/>
  <c r="AE205"/>
  <c r="AD205"/>
  <c r="AC205"/>
  <c r="AB205"/>
  <c r="AA205"/>
  <c r="AN204"/>
  <c r="AM204"/>
  <c r="AL204"/>
  <c r="AK204"/>
  <c r="AJ204"/>
  <c r="AI204"/>
  <c r="AH204"/>
  <c r="AG204"/>
  <c r="AF204"/>
  <c r="AE204"/>
  <c r="AD204"/>
  <c r="AC204"/>
  <c r="AB204"/>
  <c r="AA204"/>
  <c r="AN203"/>
  <c r="AM203"/>
  <c r="AL203"/>
  <c r="AK203"/>
  <c r="AJ203"/>
  <c r="AI203"/>
  <c r="AH203"/>
  <c r="AG203"/>
  <c r="AF203"/>
  <c r="AE203"/>
  <c r="AD203"/>
  <c r="AC203"/>
  <c r="AB203"/>
  <c r="AA203"/>
  <c r="AN202"/>
  <c r="AM202"/>
  <c r="AL202"/>
  <c r="AK202"/>
  <c r="AJ202"/>
  <c r="AI202"/>
  <c r="AH202"/>
  <c r="AG202"/>
  <c r="AF202"/>
  <c r="AE202"/>
  <c r="AD202"/>
  <c r="AC202"/>
  <c r="AB202"/>
  <c r="AA202"/>
  <c r="AN201"/>
  <c r="AM201"/>
  <c r="AL201"/>
  <c r="AK201"/>
  <c r="AJ201"/>
  <c r="AI201"/>
  <c r="AH201"/>
  <c r="AG201"/>
  <c r="AF201"/>
  <c r="AE201"/>
  <c r="AD201"/>
  <c r="AC201"/>
  <c r="AB201"/>
  <c r="AA201"/>
  <c r="AN200"/>
  <c r="AM200"/>
  <c r="AL200"/>
  <c r="AK200"/>
  <c r="AJ200"/>
  <c r="AI200"/>
  <c r="AH200"/>
  <c r="AG200"/>
  <c r="AF200"/>
  <c r="AE200"/>
  <c r="AD200"/>
  <c r="AC200"/>
  <c r="AB200"/>
  <c r="AA200"/>
  <c r="AN199"/>
  <c r="AM199"/>
  <c r="AL199"/>
  <c r="AK199"/>
  <c r="AJ199"/>
  <c r="AI199"/>
  <c r="AH199"/>
  <c r="AG199"/>
  <c r="AF199"/>
  <c r="AE199"/>
  <c r="AD199"/>
  <c r="AC199"/>
  <c r="AB199"/>
  <c r="AA199"/>
  <c r="AN198"/>
  <c r="AM198"/>
  <c r="AL198"/>
  <c r="AK198"/>
  <c r="AJ198"/>
  <c r="AI198"/>
  <c r="AH198"/>
  <c r="AG198"/>
  <c r="AF198"/>
  <c r="AE198"/>
  <c r="AD198"/>
  <c r="AC198"/>
  <c r="AB198"/>
  <c r="AA198"/>
  <c r="AN197"/>
  <c r="AM197"/>
  <c r="AL197"/>
  <c r="AK197"/>
  <c r="AJ197"/>
  <c r="AI197"/>
  <c r="AH197"/>
  <c r="AG197"/>
  <c r="AF197"/>
  <c r="AE197"/>
  <c r="AD197"/>
  <c r="AC197"/>
  <c r="AB197"/>
  <c r="AA197"/>
  <c r="AN196"/>
  <c r="AM196"/>
  <c r="AL196"/>
  <c r="AK196"/>
  <c r="AJ196"/>
  <c r="AI196"/>
  <c r="AH196"/>
  <c r="AG196"/>
  <c r="AF196"/>
  <c r="AE196"/>
  <c r="AD196"/>
  <c r="AC196"/>
  <c r="AB196"/>
  <c r="AA196"/>
  <c r="AN195"/>
  <c r="AM195"/>
  <c r="AL195"/>
  <c r="AK195"/>
  <c r="AJ195"/>
  <c r="AI195"/>
  <c r="AH195"/>
  <c r="AG195"/>
  <c r="AF195"/>
  <c r="AE195"/>
  <c r="AD195"/>
  <c r="AC195"/>
  <c r="AB195"/>
  <c r="AA195"/>
  <c r="AN194"/>
  <c r="AM194"/>
  <c r="AL194"/>
  <c r="AK194"/>
  <c r="AJ194"/>
  <c r="AI194"/>
  <c r="AH194"/>
  <c r="AG194"/>
  <c r="AF194"/>
  <c r="AE194"/>
  <c r="AD194"/>
  <c r="AC194"/>
  <c r="AB194"/>
  <c r="AA194"/>
  <c r="AN193"/>
  <c r="AM193"/>
  <c r="AL193"/>
  <c r="AK193"/>
  <c r="AJ193"/>
  <c r="AI193"/>
  <c r="AH193"/>
  <c r="AG193"/>
  <c r="AF193"/>
  <c r="AE193"/>
  <c r="AD193"/>
  <c r="AC193"/>
  <c r="AB193"/>
  <c r="AA193"/>
  <c r="AN188" i="14"/>
  <c r="AM188"/>
  <c r="AL188"/>
  <c r="AK188"/>
  <c r="AJ188"/>
  <c r="AI188"/>
  <c r="AH188"/>
  <c r="AG188"/>
  <c r="AF188"/>
  <c r="AE188"/>
  <c r="AD188"/>
  <c r="AC188"/>
  <c r="AB188"/>
  <c r="AA188"/>
  <c r="AN187"/>
  <c r="AM187"/>
  <c r="AL187"/>
  <c r="AK187"/>
  <c r="AJ187"/>
  <c r="AI187"/>
  <c r="AH187"/>
  <c r="AG187"/>
  <c r="AF187"/>
  <c r="AE187"/>
  <c r="AD187"/>
  <c r="AC187"/>
  <c r="AB187"/>
  <c r="AA187"/>
  <c r="AN186"/>
  <c r="AM186"/>
  <c r="AL186"/>
  <c r="AK186"/>
  <c r="AJ186"/>
  <c r="AI186"/>
  <c r="AH186"/>
  <c r="AG186"/>
  <c r="AF186"/>
  <c r="AE186"/>
  <c r="AD186"/>
  <c r="AC186"/>
  <c r="AB186"/>
  <c r="AA186"/>
  <c r="AN185"/>
  <c r="AM185"/>
  <c r="AL185"/>
  <c r="AK185"/>
  <c r="AJ185"/>
  <c r="AI185"/>
  <c r="AH185"/>
  <c r="AG185"/>
  <c r="AF185"/>
  <c r="AE185"/>
  <c r="AD185"/>
  <c r="AC185"/>
  <c r="AB185"/>
  <c r="AA185"/>
  <c r="F282"/>
  <c r="AN184"/>
  <c r="AM184"/>
  <c r="AL184"/>
  <c r="AK184"/>
  <c r="AJ184"/>
  <c r="AI184"/>
  <c r="AH184"/>
  <c r="AG184"/>
  <c r="AF184"/>
  <c r="AE184"/>
  <c r="AD184"/>
  <c r="AC184"/>
  <c r="AB184"/>
  <c r="AA184"/>
  <c r="AN183"/>
  <c r="AM183"/>
  <c r="AL183"/>
  <c r="AK183"/>
  <c r="AJ183"/>
  <c r="AI183"/>
  <c r="AH183"/>
  <c r="AG183"/>
  <c r="AF183"/>
  <c r="AE183"/>
  <c r="AD183"/>
  <c r="AC183"/>
  <c r="AB183"/>
  <c r="AA183"/>
  <c r="AN182"/>
  <c r="AM182"/>
  <c r="AL182"/>
  <c r="AK182"/>
  <c r="AJ182"/>
  <c r="AI182"/>
  <c r="AH182"/>
  <c r="AG182"/>
  <c r="AF182"/>
  <c r="AE182"/>
  <c r="AD182"/>
  <c r="AC182"/>
  <c r="AB182"/>
  <c r="AA182"/>
  <c r="AN181"/>
  <c r="AM181"/>
  <c r="AL181"/>
  <c r="AK181"/>
  <c r="AJ181"/>
  <c r="AI181"/>
  <c r="AH181"/>
  <c r="AG181"/>
  <c r="AF181"/>
  <c r="AE181"/>
  <c r="AD181"/>
  <c r="AC181"/>
  <c r="AB181"/>
  <c r="AA181"/>
  <c r="F281"/>
  <c r="AN180"/>
  <c r="AM180"/>
  <c r="AL180"/>
  <c r="AK180"/>
  <c r="AJ180"/>
  <c r="AI180"/>
  <c r="AH180"/>
  <c r="AG180"/>
  <c r="AF180"/>
  <c r="AE180"/>
  <c r="AD180"/>
  <c r="AC180"/>
  <c r="AB180"/>
  <c r="AA180"/>
  <c r="AN179"/>
  <c r="AM179"/>
  <c r="AL179"/>
  <c r="AK179"/>
  <c r="AJ179"/>
  <c r="AI179"/>
  <c r="AH179"/>
  <c r="AG179"/>
  <c r="AF179"/>
  <c r="AE179"/>
  <c r="AD179"/>
  <c r="AC179"/>
  <c r="AB179"/>
  <c r="AA179"/>
  <c r="AN178"/>
  <c r="AM178"/>
  <c r="AL178"/>
  <c r="AK178"/>
  <c r="AJ178"/>
  <c r="AI178"/>
  <c r="AH178"/>
  <c r="AG178"/>
  <c r="AF178"/>
  <c r="AE178"/>
  <c r="AD178"/>
  <c r="AC178"/>
  <c r="AB178"/>
  <c r="AA178"/>
  <c r="F234"/>
  <c r="AN177"/>
  <c r="AM177"/>
  <c r="AL177"/>
  <c r="AK177"/>
  <c r="AJ177"/>
  <c r="AI177"/>
  <c r="AH177"/>
  <c r="AG177"/>
  <c r="AF177"/>
  <c r="AE177"/>
  <c r="AD177"/>
  <c r="AC177"/>
  <c r="AB177"/>
  <c r="AA177"/>
  <c r="AN176"/>
  <c r="AM176"/>
  <c r="AL176"/>
  <c r="AK176"/>
  <c r="AJ176"/>
  <c r="AI176"/>
  <c r="AH176"/>
  <c r="AG176"/>
  <c r="AF176"/>
  <c r="AE176"/>
  <c r="AD176"/>
  <c r="AC176"/>
  <c r="AB176"/>
  <c r="AA176"/>
  <c r="AN175"/>
  <c r="AM175"/>
  <c r="AL175"/>
  <c r="AK175"/>
  <c r="AJ175"/>
  <c r="AI175"/>
  <c r="AH175"/>
  <c r="AG175"/>
  <c r="AF175"/>
  <c r="AE175"/>
  <c r="AD175"/>
  <c r="AC175"/>
  <c r="AB175"/>
  <c r="AA175"/>
  <c r="AN174"/>
  <c r="AM174"/>
  <c r="AL174"/>
  <c r="AK174"/>
  <c r="AJ174"/>
  <c r="AI174"/>
  <c r="AH174"/>
  <c r="AG174"/>
  <c r="AF174"/>
  <c r="AE174"/>
  <c r="AD174"/>
  <c r="AC174"/>
  <c r="AB174"/>
  <c r="AA174"/>
  <c r="AN173"/>
  <c r="AM173"/>
  <c r="AL173"/>
  <c r="AK173"/>
  <c r="AJ173"/>
  <c r="AI173"/>
  <c r="AH173"/>
  <c r="AG173"/>
  <c r="AF173"/>
  <c r="AE173"/>
  <c r="AD173"/>
  <c r="AC173"/>
  <c r="AB173"/>
  <c r="AA173"/>
  <c r="AN172"/>
  <c r="AM172"/>
  <c r="AL172"/>
  <c r="AK172"/>
  <c r="AJ172"/>
  <c r="AI172"/>
  <c r="AH172"/>
  <c r="AG172"/>
  <c r="AF172"/>
  <c r="AE172"/>
  <c r="AD172"/>
  <c r="AC172"/>
  <c r="AB172"/>
  <c r="AA172"/>
  <c r="AN171"/>
  <c r="AM171"/>
  <c r="AL171"/>
  <c r="AK171"/>
  <c r="AJ171"/>
  <c r="AI171"/>
  <c r="AH171"/>
  <c r="AG171"/>
  <c r="AF171"/>
  <c r="AE171"/>
  <c r="AD171"/>
  <c r="AC171"/>
  <c r="AB171"/>
  <c r="AA171"/>
  <c r="AN170"/>
  <c r="AM170"/>
  <c r="AL170"/>
  <c r="AK170"/>
  <c r="AJ170"/>
  <c r="AI170"/>
  <c r="AH170"/>
  <c r="AG170"/>
  <c r="AF170"/>
  <c r="AE170"/>
  <c r="AD170"/>
  <c r="AC170"/>
  <c r="AB170"/>
  <c r="AA170"/>
  <c r="AN169"/>
  <c r="AM169"/>
  <c r="AL169"/>
  <c r="AK169"/>
  <c r="AJ169"/>
  <c r="AI169"/>
  <c r="AH169"/>
  <c r="AG169"/>
  <c r="AF169"/>
  <c r="AE169"/>
  <c r="AD169"/>
  <c r="AC169"/>
  <c r="AB169"/>
  <c r="AA169"/>
  <c r="AN168"/>
  <c r="AM168"/>
  <c r="AL168"/>
  <c r="AK168"/>
  <c r="AJ168"/>
  <c r="AI168"/>
  <c r="AH168"/>
  <c r="AG168"/>
  <c r="AF168"/>
  <c r="AE168"/>
  <c r="AD168"/>
  <c r="AC168"/>
  <c r="AB168"/>
  <c r="AA168"/>
  <c r="AN167"/>
  <c r="AM167"/>
  <c r="AL167"/>
  <c r="AK167"/>
  <c r="AJ167"/>
  <c r="AI167"/>
  <c r="AH167"/>
  <c r="AG167"/>
  <c r="AF167"/>
  <c r="AE167"/>
  <c r="AD167"/>
  <c r="AC167"/>
  <c r="AB167"/>
  <c r="AA167"/>
  <c r="AN166"/>
  <c r="AM166"/>
  <c r="AL166"/>
  <c r="AK166"/>
  <c r="AJ166"/>
  <c r="AI166"/>
  <c r="AH166"/>
  <c r="AG166"/>
  <c r="AF166"/>
  <c r="AE166"/>
  <c r="AD166"/>
  <c r="AC166"/>
  <c r="AB166"/>
  <c r="AA166"/>
  <c r="AN165"/>
  <c r="AM165"/>
  <c r="AL165"/>
  <c r="AK165"/>
  <c r="AJ165"/>
  <c r="AI165"/>
  <c r="AH165"/>
  <c r="AG165"/>
  <c r="AF165"/>
  <c r="AE165"/>
  <c r="AD165"/>
  <c r="AC165"/>
  <c r="AB165"/>
  <c r="AA165"/>
  <c r="AN164"/>
  <c r="AM164"/>
  <c r="AL164"/>
  <c r="AK164"/>
  <c r="AJ164"/>
  <c r="AI164"/>
  <c r="AH164"/>
  <c r="AG164"/>
  <c r="AF164"/>
  <c r="AE164"/>
  <c r="AD164"/>
  <c r="AC164"/>
  <c r="AB164"/>
  <c r="AA164"/>
  <c r="AN163"/>
  <c r="AM163"/>
  <c r="AL163"/>
  <c r="AK163"/>
  <c r="AJ163"/>
  <c r="AI163"/>
  <c r="AH163"/>
  <c r="AG163"/>
  <c r="AF163"/>
  <c r="AE163"/>
  <c r="AD163"/>
  <c r="AC163"/>
  <c r="AB163"/>
  <c r="AA163"/>
  <c r="AN162"/>
  <c r="AM162"/>
  <c r="AL162"/>
  <c r="AK162"/>
  <c r="AJ162"/>
  <c r="AI162"/>
  <c r="AH162"/>
  <c r="AG162"/>
  <c r="AF162"/>
  <c r="AE162"/>
  <c r="AD162"/>
  <c r="AC162"/>
  <c r="AB162"/>
  <c r="AA162"/>
  <c r="AN161"/>
  <c r="AM161"/>
  <c r="AL161"/>
  <c r="AK161"/>
  <c r="AJ161"/>
  <c r="AI161"/>
  <c r="AH161"/>
  <c r="AG161"/>
  <c r="AF161"/>
  <c r="AE161"/>
  <c r="AD161"/>
  <c r="AC161"/>
  <c r="AB161"/>
  <c r="AA161"/>
  <c r="AN160"/>
  <c r="AM160"/>
  <c r="AL160"/>
  <c r="AK160"/>
  <c r="AJ160"/>
  <c r="AI160"/>
  <c r="AH160"/>
  <c r="AG160"/>
  <c r="AF160"/>
  <c r="AE160"/>
  <c r="AD160"/>
  <c r="AC160"/>
  <c r="AB160"/>
  <c r="AA160"/>
  <c r="AN159"/>
  <c r="AM159"/>
  <c r="AL159"/>
  <c r="AK159"/>
  <c r="AJ159"/>
  <c r="AI159"/>
  <c r="AH159"/>
  <c r="AG159"/>
  <c r="AF159"/>
  <c r="AE159"/>
  <c r="AD159"/>
  <c r="AC159"/>
  <c r="AB159"/>
  <c r="AA159"/>
  <c r="AN158"/>
  <c r="AM158"/>
  <c r="AL158"/>
  <c r="AK158"/>
  <c r="AJ158"/>
  <c r="AI158"/>
  <c r="AH158"/>
  <c r="AG158"/>
  <c r="AF158"/>
  <c r="AE158"/>
  <c r="AD158"/>
  <c r="AC158"/>
  <c r="AB158"/>
  <c r="AA158"/>
  <c r="AN157"/>
  <c r="AM157"/>
  <c r="AL157"/>
  <c r="AK157"/>
  <c r="AJ157"/>
  <c r="AI157"/>
  <c r="AH157"/>
  <c r="AG157"/>
  <c r="AF157"/>
  <c r="AE157"/>
  <c r="AD157"/>
  <c r="AC157"/>
  <c r="AB157"/>
  <c r="AA157"/>
  <c r="AN156"/>
  <c r="AM156"/>
  <c r="AL156"/>
  <c r="AK156"/>
  <c r="AJ156"/>
  <c r="AI156"/>
  <c r="AH156"/>
  <c r="AG156"/>
  <c r="AF156"/>
  <c r="AE156"/>
  <c r="AD156"/>
  <c r="AC156"/>
  <c r="AB156"/>
  <c r="AA156"/>
  <c r="AN155"/>
  <c r="AM155"/>
  <c r="AL155"/>
  <c r="AK155"/>
  <c r="AJ155"/>
  <c r="AI155"/>
  <c r="AH155"/>
  <c r="AG155"/>
  <c r="AF155"/>
  <c r="AE155"/>
  <c r="AD155"/>
  <c r="AC155"/>
  <c r="AB155"/>
  <c r="AA155"/>
  <c r="AN154"/>
  <c r="AM154"/>
  <c r="AL154"/>
  <c r="AK154"/>
  <c r="AJ154"/>
  <c r="AI154"/>
  <c r="AH154"/>
  <c r="AG154"/>
  <c r="AF154"/>
  <c r="AE154"/>
  <c r="AD154"/>
  <c r="AC154"/>
  <c r="AB154"/>
  <c r="AA154"/>
  <c r="AN153"/>
  <c r="AM153"/>
  <c r="AL153"/>
  <c r="AK153"/>
  <c r="AJ153"/>
  <c r="AI153"/>
  <c r="AH153"/>
  <c r="AG153"/>
  <c r="AF153"/>
  <c r="AE153"/>
  <c r="AD153"/>
  <c r="AC153"/>
  <c r="AB153"/>
  <c r="AA153"/>
  <c r="AN152"/>
  <c r="AM152"/>
  <c r="AL152"/>
  <c r="AK152"/>
  <c r="AJ152"/>
  <c r="AI152"/>
  <c r="AH152"/>
  <c r="AG152"/>
  <c r="AF152"/>
  <c r="AE152"/>
  <c r="AD152"/>
  <c r="AC152"/>
  <c r="AB152"/>
  <c r="AA152"/>
  <c r="AN151"/>
  <c r="AM151"/>
  <c r="AL151"/>
  <c r="AK151"/>
  <c r="AJ151"/>
  <c r="AI151"/>
  <c r="AH151"/>
  <c r="AG151"/>
  <c r="AF151"/>
  <c r="AE151"/>
  <c r="AD151"/>
  <c r="AC151"/>
  <c r="AB151"/>
  <c r="AA151"/>
  <c r="AN150"/>
  <c r="AM150"/>
  <c r="AL150"/>
  <c r="AK150"/>
  <c r="AJ150"/>
  <c r="AI150"/>
  <c r="AH150"/>
  <c r="AG150"/>
  <c r="AF150"/>
  <c r="AE150"/>
  <c r="AD150"/>
  <c r="AC150"/>
  <c r="AB150"/>
  <c r="AA150"/>
  <c r="AN149"/>
  <c r="AM149"/>
  <c r="AL149"/>
  <c r="AK149"/>
  <c r="AJ149"/>
  <c r="AI149"/>
  <c r="AH149"/>
  <c r="AG149"/>
  <c r="AF149"/>
  <c r="AE149"/>
  <c r="AD149"/>
  <c r="AC149"/>
  <c r="AB149"/>
  <c r="AA149"/>
  <c r="AN148"/>
  <c r="AM148"/>
  <c r="AL148"/>
  <c r="AK148"/>
  <c r="AJ148"/>
  <c r="AI148"/>
  <c r="AH148"/>
  <c r="AG148"/>
  <c r="AF148"/>
  <c r="AE148"/>
  <c r="AD148"/>
  <c r="AC148"/>
  <c r="AB148"/>
  <c r="AA148"/>
  <c r="F200"/>
  <c r="AN147"/>
  <c r="AM147"/>
  <c r="AL147"/>
  <c r="AK147"/>
  <c r="AJ147"/>
  <c r="AI147"/>
  <c r="AH147"/>
  <c r="AG147"/>
  <c r="AF147"/>
  <c r="AE147"/>
  <c r="AD147"/>
  <c r="AC147"/>
  <c r="AB147"/>
  <c r="AA147"/>
  <c r="AN146"/>
  <c r="AM146"/>
  <c r="AL146"/>
  <c r="AK146"/>
  <c r="AJ146"/>
  <c r="AI146"/>
  <c r="AH146"/>
  <c r="AG146"/>
  <c r="AF146"/>
  <c r="AE146"/>
  <c r="AD146"/>
  <c r="AC146"/>
  <c r="AB146"/>
  <c r="AA146"/>
  <c r="AN145"/>
  <c r="AM145"/>
  <c r="AL145"/>
  <c r="AK145"/>
  <c r="AJ145"/>
  <c r="AI145"/>
  <c r="AH145"/>
  <c r="AG145"/>
  <c r="AF145"/>
  <c r="AE145"/>
  <c r="AD145"/>
  <c r="AC145"/>
  <c r="AB145"/>
  <c r="AA145"/>
  <c r="F187"/>
  <c r="AN144"/>
  <c r="AM144"/>
  <c r="AL144"/>
  <c r="AK144"/>
  <c r="AJ144"/>
  <c r="AI144"/>
  <c r="AH144"/>
  <c r="AG144"/>
  <c r="AF144"/>
  <c r="AE144"/>
  <c r="AD144"/>
  <c r="AC144"/>
  <c r="AB144"/>
  <c r="AA144"/>
  <c r="F276"/>
  <c r="AN152" i="34"/>
  <c r="AM152"/>
  <c r="AL152"/>
  <c r="AK152"/>
  <c r="AJ152"/>
  <c r="AI152"/>
  <c r="AH152"/>
  <c r="AG152"/>
  <c r="AF152"/>
  <c r="AE152"/>
  <c r="AD152"/>
  <c r="AC152"/>
  <c r="AB152"/>
  <c r="AA152"/>
  <c r="AN146"/>
  <c r="AM146"/>
  <c r="AL146"/>
  <c r="AK146"/>
  <c r="AJ146"/>
  <c r="AI146"/>
  <c r="AH146"/>
  <c r="AG146"/>
  <c r="AF146"/>
  <c r="AE146"/>
  <c r="AD146"/>
  <c r="AC146"/>
  <c r="AB146"/>
  <c r="AA146"/>
  <c r="AN145"/>
  <c r="AM145"/>
  <c r="AL145"/>
  <c r="AK145"/>
  <c r="AJ145"/>
  <c r="AI145"/>
  <c r="AH145"/>
  <c r="AG145"/>
  <c r="AF145"/>
  <c r="AE145"/>
  <c r="AD145"/>
  <c r="AC145"/>
  <c r="AB145"/>
  <c r="AA145"/>
  <c r="AA100"/>
  <c r="AB100"/>
  <c r="AC100"/>
  <c r="AD100"/>
  <c r="AE100"/>
  <c r="AF100"/>
  <c r="AG100"/>
  <c r="AH100"/>
  <c r="AI100"/>
  <c r="AJ100"/>
  <c r="AK100"/>
  <c r="AL100"/>
  <c r="AM100"/>
  <c r="AN100"/>
  <c r="AN144"/>
  <c r="AM144"/>
  <c r="AL144"/>
  <c r="AK144"/>
  <c r="AJ144"/>
  <c r="AI144"/>
  <c r="AH144"/>
  <c r="AG144"/>
  <c r="AF144"/>
  <c r="AE144"/>
  <c r="AD144"/>
  <c r="AC144"/>
  <c r="AB144"/>
  <c r="AA144"/>
  <c r="AA39"/>
  <c r="AB39"/>
  <c r="AC39"/>
  <c r="AD39"/>
  <c r="AE39"/>
  <c r="AF39"/>
  <c r="AG39"/>
  <c r="AH39"/>
  <c r="AI39"/>
  <c r="AJ39"/>
  <c r="AK39"/>
  <c r="AL39"/>
  <c r="AM39"/>
  <c r="AN39"/>
  <c r="AN151"/>
  <c r="AM151"/>
  <c r="AL151"/>
  <c r="AK151"/>
  <c r="AJ151"/>
  <c r="AI151"/>
  <c r="AH151"/>
  <c r="AG151"/>
  <c r="AF151"/>
  <c r="AE151"/>
  <c r="AD151"/>
  <c r="AC151"/>
  <c r="AB151"/>
  <c r="AA151"/>
  <c r="AN150"/>
  <c r="AM150"/>
  <c r="AL150"/>
  <c r="AK150"/>
  <c r="AJ150"/>
  <c r="AI150"/>
  <c r="AH150"/>
  <c r="AG150"/>
  <c r="AF150"/>
  <c r="AE150"/>
  <c r="AD150"/>
  <c r="AC150"/>
  <c r="AB150"/>
  <c r="AA150"/>
  <c r="AA75"/>
  <c r="AB75"/>
  <c r="AC75"/>
  <c r="AD75"/>
  <c r="AE75"/>
  <c r="AF75"/>
  <c r="AG75"/>
  <c r="AH75"/>
  <c r="AI75"/>
  <c r="AJ75"/>
  <c r="AK75"/>
  <c r="AL75"/>
  <c r="AM75"/>
  <c r="AN75"/>
  <c r="AA134"/>
  <c r="F203"/>
  <c r="AB134"/>
  <c r="AC134"/>
  <c r="AD134"/>
  <c r="AE134"/>
  <c r="AF134"/>
  <c r="AG134"/>
  <c r="AH134"/>
  <c r="AI134"/>
  <c r="AJ134"/>
  <c r="AK134"/>
  <c r="AL134"/>
  <c r="AM134"/>
  <c r="AN134"/>
  <c r="AA136"/>
  <c r="AB136"/>
  <c r="AC136"/>
  <c r="AD136"/>
  <c r="AE136"/>
  <c r="AF136"/>
  <c r="AG136"/>
  <c r="AH136"/>
  <c r="AI136"/>
  <c r="AJ136"/>
  <c r="AK136"/>
  <c r="AL136"/>
  <c r="AM136"/>
  <c r="AN136"/>
  <c r="AA93"/>
  <c r="AB93"/>
  <c r="AC93"/>
  <c r="AD93"/>
  <c r="AE93"/>
  <c r="AF93"/>
  <c r="AG93"/>
  <c r="AH93"/>
  <c r="AI93"/>
  <c r="AJ93"/>
  <c r="AK93"/>
  <c r="AL93"/>
  <c r="AM93"/>
  <c r="AN93"/>
  <c r="AA138"/>
  <c r="AB138"/>
  <c r="AC138"/>
  <c r="AD138"/>
  <c r="AE138"/>
  <c r="AF138"/>
  <c r="AG138"/>
  <c r="AH138"/>
  <c r="AI138"/>
  <c r="AJ138"/>
  <c r="AK138"/>
  <c r="AL138"/>
  <c r="AM138"/>
  <c r="AN138"/>
  <c r="AN147"/>
  <c r="AM147"/>
  <c r="AL147"/>
  <c r="AK147"/>
  <c r="AJ147"/>
  <c r="AI147"/>
  <c r="AH147"/>
  <c r="AG147"/>
  <c r="AF147"/>
  <c r="AE147"/>
  <c r="AD147"/>
  <c r="AC147"/>
  <c r="AB147"/>
  <c r="AA147"/>
  <c r="AA95"/>
  <c r="AB95"/>
  <c r="AC95"/>
  <c r="AD95"/>
  <c r="AE95"/>
  <c r="AF95"/>
  <c r="AG95"/>
  <c r="AH95"/>
  <c r="AI95"/>
  <c r="AJ95"/>
  <c r="AK95"/>
  <c r="AL95"/>
  <c r="AM95"/>
  <c r="AN95"/>
  <c r="AA137"/>
  <c r="AB137"/>
  <c r="AC137"/>
  <c r="AD137"/>
  <c r="AE137"/>
  <c r="AF137"/>
  <c r="AG137"/>
  <c r="AH137"/>
  <c r="AI137"/>
  <c r="AJ137"/>
  <c r="AK137"/>
  <c r="AL137"/>
  <c r="AM137"/>
  <c r="AN137"/>
  <c r="AA139"/>
  <c r="AB139"/>
  <c r="AC139"/>
  <c r="AD139"/>
  <c r="AE139"/>
  <c r="AF139"/>
  <c r="AG139"/>
  <c r="AH139"/>
  <c r="AI139"/>
  <c r="AJ139"/>
  <c r="AK139"/>
  <c r="AL139"/>
  <c r="AM139"/>
  <c r="AN139"/>
  <c r="AN143"/>
  <c r="AM143"/>
  <c r="AL143"/>
  <c r="AK143"/>
  <c r="AJ143"/>
  <c r="AI143"/>
  <c r="AH143"/>
  <c r="AG143"/>
  <c r="AF143"/>
  <c r="AE143"/>
  <c r="AD143"/>
  <c r="AC143"/>
  <c r="AB143"/>
  <c r="AA143"/>
  <c r="AA142"/>
  <c r="AB142"/>
  <c r="AC142"/>
  <c r="AD142"/>
  <c r="AE142"/>
  <c r="AF142"/>
  <c r="AG142"/>
  <c r="AH142"/>
  <c r="AI142"/>
  <c r="AJ142"/>
  <c r="AK142"/>
  <c r="AL142"/>
  <c r="AM142"/>
  <c r="AN142"/>
  <c r="AN141"/>
  <c r="AM141"/>
  <c r="AL141"/>
  <c r="AK141"/>
  <c r="AJ141"/>
  <c r="AI141"/>
  <c r="AH141"/>
  <c r="AG141"/>
  <c r="AF141"/>
  <c r="AE141"/>
  <c r="AD141"/>
  <c r="AC141"/>
  <c r="AB141"/>
  <c r="AA141"/>
  <c r="AN140"/>
  <c r="AM140"/>
  <c r="AL140"/>
  <c r="AK140"/>
  <c r="AJ140"/>
  <c r="AI140"/>
  <c r="AH140"/>
  <c r="AG140"/>
  <c r="AF140"/>
  <c r="AE140"/>
  <c r="AD140"/>
  <c r="AC140"/>
  <c r="AB140"/>
  <c r="AA140"/>
  <c r="AA72"/>
  <c r="AB72"/>
  <c r="AC72"/>
  <c r="AD72"/>
  <c r="AE72"/>
  <c r="AF72"/>
  <c r="AG72"/>
  <c r="AH72"/>
  <c r="AI72"/>
  <c r="AJ72"/>
  <c r="AK72"/>
  <c r="AL72"/>
  <c r="AM72"/>
  <c r="AN72"/>
  <c r="AA128"/>
  <c r="AB128"/>
  <c r="AC128"/>
  <c r="AD128"/>
  <c r="AE128"/>
  <c r="AF128"/>
  <c r="AG128"/>
  <c r="AH128"/>
  <c r="AI128"/>
  <c r="AJ128"/>
  <c r="AK128"/>
  <c r="AL128"/>
  <c r="AM128"/>
  <c r="AN128"/>
  <c r="AA130"/>
  <c r="AB130"/>
  <c r="AC130"/>
  <c r="AD130"/>
  <c r="AE130"/>
  <c r="AF130"/>
  <c r="AG130"/>
  <c r="AH130"/>
  <c r="AI130"/>
  <c r="AJ130"/>
  <c r="AK130"/>
  <c r="AL130"/>
  <c r="AM130"/>
  <c r="AN130"/>
  <c r="AA58"/>
  <c r="AB58"/>
  <c r="AC58"/>
  <c r="AD58"/>
  <c r="AE58"/>
  <c r="AF58"/>
  <c r="AG58"/>
  <c r="AH58"/>
  <c r="AI58"/>
  <c r="AJ58"/>
  <c r="AK58"/>
  <c r="AL58"/>
  <c r="AM58"/>
  <c r="AN58"/>
  <c r="AA115"/>
  <c r="AB115"/>
  <c r="AC115"/>
  <c r="AD115"/>
  <c r="AE115"/>
  <c r="AF115"/>
  <c r="AG115"/>
  <c r="AH115"/>
  <c r="AI115"/>
  <c r="AJ115"/>
  <c r="AK115"/>
  <c r="AL115"/>
  <c r="AM115"/>
  <c r="AN115"/>
  <c r="AA117"/>
  <c r="AB117"/>
  <c r="AC117"/>
  <c r="AD117"/>
  <c r="AE117"/>
  <c r="AF117"/>
  <c r="AG117"/>
  <c r="AH117"/>
  <c r="AI117"/>
  <c r="AJ117"/>
  <c r="AK117"/>
  <c r="AL117"/>
  <c r="AM117"/>
  <c r="AN117"/>
  <c r="AA61"/>
  <c r="AB61"/>
  <c r="AC61"/>
  <c r="AD61"/>
  <c r="AE61"/>
  <c r="AF61"/>
  <c r="AG61"/>
  <c r="AH61"/>
  <c r="AI61"/>
  <c r="AJ61"/>
  <c r="AK61"/>
  <c r="AL61"/>
  <c r="AM61"/>
  <c r="AN61"/>
  <c r="AA104"/>
  <c r="AB104"/>
  <c r="AC104"/>
  <c r="AD104"/>
  <c r="AE104"/>
  <c r="AF104"/>
  <c r="AG104"/>
  <c r="AH104"/>
  <c r="AI104"/>
  <c r="AJ104"/>
  <c r="AK104"/>
  <c r="AL104"/>
  <c r="AM104"/>
  <c r="AN104"/>
  <c r="AA106"/>
  <c r="AB106"/>
  <c r="AC106"/>
  <c r="AD106"/>
  <c r="AE106"/>
  <c r="AF106"/>
  <c r="AG106"/>
  <c r="AH106"/>
  <c r="AI106"/>
  <c r="AJ106"/>
  <c r="AK106"/>
  <c r="AL106"/>
  <c r="AM106"/>
  <c r="AN106"/>
  <c r="AA74"/>
  <c r="AB74"/>
  <c r="AC74"/>
  <c r="AD74"/>
  <c r="AE74"/>
  <c r="AF74"/>
  <c r="AG74"/>
  <c r="AH74"/>
  <c r="AI74"/>
  <c r="AJ74"/>
  <c r="AK74"/>
  <c r="AL74"/>
  <c r="AM74"/>
  <c r="AN74"/>
  <c r="AA89"/>
  <c r="AB89"/>
  <c r="AC89"/>
  <c r="AD89"/>
  <c r="AE89"/>
  <c r="AF89"/>
  <c r="AG89"/>
  <c r="AH89"/>
  <c r="AI89"/>
  <c r="AJ89"/>
  <c r="AK89"/>
  <c r="AL89"/>
  <c r="AM89"/>
  <c r="AN89"/>
  <c r="AA90"/>
  <c r="AB90"/>
  <c r="AC90"/>
  <c r="AD90"/>
  <c r="AE90"/>
  <c r="AF90"/>
  <c r="AG90"/>
  <c r="AH90"/>
  <c r="AI90"/>
  <c r="AJ90"/>
  <c r="AK90"/>
  <c r="AL90"/>
  <c r="AM90"/>
  <c r="AN90"/>
  <c r="AA82"/>
  <c r="AB82"/>
  <c r="AC82"/>
  <c r="AD82"/>
  <c r="AE82"/>
  <c r="AF82"/>
  <c r="AG82"/>
  <c r="AH82"/>
  <c r="AI82"/>
  <c r="AJ82"/>
  <c r="AK82"/>
  <c r="AL82"/>
  <c r="AM82"/>
  <c r="AN82"/>
  <c r="AA83"/>
  <c r="AB83"/>
  <c r="AC83"/>
  <c r="AD83"/>
  <c r="AE83"/>
  <c r="AF83"/>
  <c r="AG83"/>
  <c r="AH83"/>
  <c r="AI83"/>
  <c r="AJ83"/>
  <c r="AK83"/>
  <c r="AL83"/>
  <c r="AM83"/>
  <c r="AN83"/>
  <c r="AN135"/>
  <c r="AM135"/>
  <c r="AL135"/>
  <c r="AK135"/>
  <c r="AJ135"/>
  <c r="AI135"/>
  <c r="AH135"/>
  <c r="AG135"/>
  <c r="AF135"/>
  <c r="AE135"/>
  <c r="AD135"/>
  <c r="AC135"/>
  <c r="AB135"/>
  <c r="AA135"/>
  <c r="F193"/>
  <c r="AA78"/>
  <c r="AB78"/>
  <c r="AC78"/>
  <c r="AD78"/>
  <c r="AE78"/>
  <c r="AF78"/>
  <c r="AG78"/>
  <c r="AH78"/>
  <c r="AI78"/>
  <c r="AJ78"/>
  <c r="AK78"/>
  <c r="AL78"/>
  <c r="AM78"/>
  <c r="AN78"/>
  <c r="AA76"/>
  <c r="AB76"/>
  <c r="AC76"/>
  <c r="AD76"/>
  <c r="AE76"/>
  <c r="AF76"/>
  <c r="AG76"/>
  <c r="AH76"/>
  <c r="AI76"/>
  <c r="AJ76"/>
  <c r="AK76"/>
  <c r="AL76"/>
  <c r="AM76"/>
  <c r="AN76"/>
  <c r="AA77"/>
  <c r="AB77"/>
  <c r="AC77"/>
  <c r="AD77"/>
  <c r="AE77"/>
  <c r="AF77"/>
  <c r="AG77"/>
  <c r="AH77"/>
  <c r="AI77"/>
  <c r="AJ77"/>
  <c r="AK77"/>
  <c r="AL77"/>
  <c r="AM77"/>
  <c r="AN77"/>
  <c r="AA59"/>
  <c r="AB59"/>
  <c r="AC59"/>
  <c r="AD59"/>
  <c r="AE59"/>
  <c r="AF59"/>
  <c r="AG59"/>
  <c r="AH59"/>
  <c r="AI59"/>
  <c r="AJ59"/>
  <c r="AK59"/>
  <c r="AL59"/>
  <c r="AM59"/>
  <c r="AN59"/>
  <c r="AN133"/>
  <c r="AM133"/>
  <c r="AL133"/>
  <c r="AK133"/>
  <c r="AJ133"/>
  <c r="AI133"/>
  <c r="AH133"/>
  <c r="AG133"/>
  <c r="AF133"/>
  <c r="AE133"/>
  <c r="AD133"/>
  <c r="AC133"/>
  <c r="AB133"/>
  <c r="AA133"/>
  <c r="AA109"/>
  <c r="AB109"/>
  <c r="AC109"/>
  <c r="AD109"/>
  <c r="AE109"/>
  <c r="AF109"/>
  <c r="AG109"/>
  <c r="AH109"/>
  <c r="AI109"/>
  <c r="AJ109"/>
  <c r="AK109"/>
  <c r="AL109"/>
  <c r="AM109"/>
  <c r="AN109"/>
  <c r="AA55"/>
  <c r="AB55"/>
  <c r="AC55"/>
  <c r="AD55"/>
  <c r="AE55"/>
  <c r="AF55"/>
  <c r="AG55"/>
  <c r="AH55"/>
  <c r="AI55"/>
  <c r="AJ55"/>
  <c r="AK55"/>
  <c r="AL55"/>
  <c r="AM55"/>
  <c r="AN55"/>
  <c r="AA56"/>
  <c r="AB56"/>
  <c r="AC56"/>
  <c r="AD56"/>
  <c r="AE56"/>
  <c r="AF56"/>
  <c r="AG56"/>
  <c r="AH56"/>
  <c r="AI56"/>
  <c r="AJ56"/>
  <c r="AK56"/>
  <c r="AL56"/>
  <c r="AM56"/>
  <c r="AN56"/>
  <c r="AN192" i="30"/>
  <c r="AM192"/>
  <c r="AL192"/>
  <c r="AK192"/>
  <c r="AJ192"/>
  <c r="AI192"/>
  <c r="AH192"/>
  <c r="AG192"/>
  <c r="AF192"/>
  <c r="AE192"/>
  <c r="AD192"/>
  <c r="AC192"/>
  <c r="AB192"/>
  <c r="AA192"/>
  <c r="AN191"/>
  <c r="AM191"/>
  <c r="AL191"/>
  <c r="AK191"/>
  <c r="AJ191"/>
  <c r="AI191"/>
  <c r="AH191"/>
  <c r="AG191"/>
  <c r="AF191"/>
  <c r="AE191"/>
  <c r="AD191"/>
  <c r="AC191"/>
  <c r="AB191"/>
  <c r="AA191"/>
  <c r="AN190"/>
  <c r="AM190"/>
  <c r="AL190"/>
  <c r="AK190"/>
  <c r="AJ190"/>
  <c r="AI190"/>
  <c r="AH190"/>
  <c r="AG190"/>
  <c r="AF190"/>
  <c r="AE190"/>
  <c r="AD190"/>
  <c r="AC190"/>
  <c r="AB190"/>
  <c r="AA190"/>
  <c r="AN189"/>
  <c r="AM189"/>
  <c r="AL189"/>
  <c r="AK189"/>
  <c r="AJ189"/>
  <c r="AI189"/>
  <c r="AH189"/>
  <c r="AG189"/>
  <c r="AF189"/>
  <c r="AE189"/>
  <c r="AD189"/>
  <c r="AC189"/>
  <c r="AB189"/>
  <c r="AA189"/>
  <c r="AN188"/>
  <c r="AM188"/>
  <c r="AL188"/>
  <c r="AK188"/>
  <c r="AJ188"/>
  <c r="AI188"/>
  <c r="AH188"/>
  <c r="AG188"/>
  <c r="AF188"/>
  <c r="AE188"/>
  <c r="AD188"/>
  <c r="AC188"/>
  <c r="AB188"/>
  <c r="AA188"/>
  <c r="AA141"/>
  <c r="AB141"/>
  <c r="AC141"/>
  <c r="AD141"/>
  <c r="AE141"/>
  <c r="AF141"/>
  <c r="AG141"/>
  <c r="AH141"/>
  <c r="AI141"/>
  <c r="AJ141"/>
  <c r="AK141"/>
  <c r="AL141"/>
  <c r="AM141"/>
  <c r="AN141"/>
  <c r="AN187"/>
  <c r="AM187"/>
  <c r="AL187"/>
  <c r="AK187"/>
  <c r="AJ187"/>
  <c r="AI187"/>
  <c r="AH187"/>
  <c r="AG187"/>
  <c r="AF187"/>
  <c r="AE187"/>
  <c r="AD187"/>
  <c r="AC187"/>
  <c r="AB187"/>
  <c r="AA187"/>
  <c r="AA78"/>
  <c r="AB78"/>
  <c r="AC78"/>
  <c r="AD78"/>
  <c r="AE78"/>
  <c r="AF78"/>
  <c r="AG78"/>
  <c r="AH78"/>
  <c r="AI78"/>
  <c r="AJ78"/>
  <c r="AK78"/>
  <c r="AL78"/>
  <c r="AM78"/>
  <c r="AN78"/>
  <c r="AA184"/>
  <c r="AB184"/>
  <c r="AC184"/>
  <c r="AD184"/>
  <c r="AE184"/>
  <c r="AF184"/>
  <c r="AG184"/>
  <c r="AH184"/>
  <c r="AI184"/>
  <c r="AJ184"/>
  <c r="AK184"/>
  <c r="AL184"/>
  <c r="AM184"/>
  <c r="AN184"/>
  <c r="AN186"/>
  <c r="AM186"/>
  <c r="AL186"/>
  <c r="AK186"/>
  <c r="AJ186"/>
  <c r="AI186"/>
  <c r="AH186"/>
  <c r="AG186"/>
  <c r="AF186"/>
  <c r="AE186"/>
  <c r="AD186"/>
  <c r="AC186"/>
  <c r="AB186"/>
  <c r="AA186"/>
  <c r="AA17"/>
  <c r="AB17"/>
  <c r="AC17"/>
  <c r="AD17"/>
  <c r="AE17"/>
  <c r="AF17"/>
  <c r="AG17"/>
  <c r="AH17"/>
  <c r="AI17"/>
  <c r="AJ17"/>
  <c r="AK17"/>
  <c r="AL17"/>
  <c r="AM17"/>
  <c r="AN17"/>
  <c r="AA182"/>
  <c r="AB182"/>
  <c r="AC182"/>
  <c r="AD182"/>
  <c r="AE182"/>
  <c r="AF182"/>
  <c r="AG182"/>
  <c r="AH182"/>
  <c r="AI182"/>
  <c r="AJ182"/>
  <c r="AK182"/>
  <c r="AL182"/>
  <c r="AM182"/>
  <c r="AN182"/>
  <c r="AN185"/>
  <c r="AM185"/>
  <c r="AL185"/>
  <c r="AK185"/>
  <c r="AJ185"/>
  <c r="AI185"/>
  <c r="AH185"/>
  <c r="AG185"/>
  <c r="AF185"/>
  <c r="AE185"/>
  <c r="AD185"/>
  <c r="AC185"/>
  <c r="AB185"/>
  <c r="AA185"/>
  <c r="AA76"/>
  <c r="AB76"/>
  <c r="AC76"/>
  <c r="AD76"/>
  <c r="AE76"/>
  <c r="AF76"/>
  <c r="AG76"/>
  <c r="AH76"/>
  <c r="AI76"/>
  <c r="AJ76"/>
  <c r="AK76"/>
  <c r="AL76"/>
  <c r="AM76"/>
  <c r="AN76"/>
  <c r="AA183"/>
  <c r="AB183"/>
  <c r="AC183"/>
  <c r="AD183"/>
  <c r="AE183"/>
  <c r="AF183"/>
  <c r="AG183"/>
  <c r="AH183"/>
  <c r="AI183"/>
  <c r="AJ183"/>
  <c r="AK183"/>
  <c r="AL183"/>
  <c r="AM183"/>
  <c r="AN183"/>
  <c r="AA79"/>
  <c r="AB79"/>
  <c r="AC79"/>
  <c r="AD79"/>
  <c r="AE79"/>
  <c r="AF79"/>
  <c r="AG79"/>
  <c r="AH79"/>
  <c r="AI79"/>
  <c r="AJ79"/>
  <c r="AK79"/>
  <c r="AL79"/>
  <c r="AM79"/>
  <c r="AN79"/>
  <c r="AA181"/>
  <c r="AB181"/>
  <c r="AC181"/>
  <c r="AD181"/>
  <c r="AE181"/>
  <c r="AF181"/>
  <c r="AG181"/>
  <c r="AH181"/>
  <c r="AI181"/>
  <c r="AJ181"/>
  <c r="AK181"/>
  <c r="AL181"/>
  <c r="AM181"/>
  <c r="AN181"/>
  <c r="AA14"/>
  <c r="AB14"/>
  <c r="AC14"/>
  <c r="AD14"/>
  <c r="AE14"/>
  <c r="AF14"/>
  <c r="AG14"/>
  <c r="AH14"/>
  <c r="AI14"/>
  <c r="AJ14"/>
  <c r="AK14"/>
  <c r="AL14"/>
  <c r="AM14"/>
  <c r="AN14"/>
  <c r="AA180"/>
  <c r="AB180"/>
  <c r="AC180"/>
  <c r="AD180"/>
  <c r="AE180"/>
  <c r="AF180"/>
  <c r="AG180"/>
  <c r="AH180"/>
  <c r="AI180"/>
  <c r="AJ180"/>
  <c r="AK180"/>
  <c r="AL180"/>
  <c r="AM180"/>
  <c r="AN180"/>
  <c r="AA16"/>
  <c r="AB16"/>
  <c r="AC16"/>
  <c r="AD16"/>
  <c r="AE16"/>
  <c r="AF16"/>
  <c r="AG16"/>
  <c r="AH16"/>
  <c r="AI16"/>
  <c r="AJ16"/>
  <c r="AK16"/>
  <c r="AL16"/>
  <c r="AM16"/>
  <c r="AN16"/>
  <c r="AA179"/>
  <c r="AB179"/>
  <c r="AC179"/>
  <c r="AD179"/>
  <c r="AE179"/>
  <c r="AF179"/>
  <c r="AG179"/>
  <c r="AH179"/>
  <c r="AI179"/>
  <c r="AJ179"/>
  <c r="AK179"/>
  <c r="AL179"/>
  <c r="AM179"/>
  <c r="AN179"/>
  <c r="AA18"/>
  <c r="AB18"/>
  <c r="AC18"/>
  <c r="AD18"/>
  <c r="AE18"/>
  <c r="AF18"/>
  <c r="AG18"/>
  <c r="AH18"/>
  <c r="AI18"/>
  <c r="AJ18"/>
  <c r="AK18"/>
  <c r="AL18"/>
  <c r="AM18"/>
  <c r="AN18"/>
  <c r="AA178"/>
  <c r="AB178"/>
  <c r="AC178"/>
  <c r="AD178"/>
  <c r="AE178"/>
  <c r="AF178"/>
  <c r="AG178"/>
  <c r="AH178"/>
  <c r="AI178"/>
  <c r="AJ178"/>
  <c r="AK178"/>
  <c r="AL178"/>
  <c r="AM178"/>
  <c r="AN178"/>
  <c r="AA10"/>
  <c r="AB10"/>
  <c r="AC10"/>
  <c r="AD10"/>
  <c r="AE10"/>
  <c r="AF10"/>
  <c r="AG10"/>
  <c r="AH10"/>
  <c r="AI10"/>
  <c r="AJ10"/>
  <c r="AK10"/>
  <c r="AL10"/>
  <c r="AM10"/>
  <c r="AN10"/>
  <c r="AA175"/>
  <c r="AB175"/>
  <c r="AC175"/>
  <c r="AD175"/>
  <c r="AE175"/>
  <c r="AF175"/>
  <c r="AG175"/>
  <c r="AH175"/>
  <c r="AI175"/>
  <c r="AJ175"/>
  <c r="AK175"/>
  <c r="AL175"/>
  <c r="AM175"/>
  <c r="AN175"/>
  <c r="AA13"/>
  <c r="F290"/>
  <c r="AB13"/>
  <c r="AC13"/>
  <c r="AD13"/>
  <c r="AE13"/>
  <c r="AF13"/>
  <c r="AG13"/>
  <c r="AH13"/>
  <c r="AI13"/>
  <c r="AJ13"/>
  <c r="AK13"/>
  <c r="AL13"/>
  <c r="AM13"/>
  <c r="AN13"/>
  <c r="AA173"/>
  <c r="AB173"/>
  <c r="AC173"/>
  <c r="AD173"/>
  <c r="AE173"/>
  <c r="AF173"/>
  <c r="AG173"/>
  <c r="AH173"/>
  <c r="AI173"/>
  <c r="AJ173"/>
  <c r="AK173"/>
  <c r="AL173"/>
  <c r="AM173"/>
  <c r="AN173"/>
  <c r="AA77"/>
  <c r="AB77"/>
  <c r="AC77"/>
  <c r="AD77"/>
  <c r="AE77"/>
  <c r="AF77"/>
  <c r="AG77"/>
  <c r="AH77"/>
  <c r="AI77"/>
  <c r="AJ77"/>
  <c r="AK77"/>
  <c r="AL77"/>
  <c r="AM77"/>
  <c r="AN77"/>
  <c r="AA172"/>
  <c r="AB172"/>
  <c r="AC172"/>
  <c r="AD172"/>
  <c r="AE172"/>
  <c r="AF172"/>
  <c r="AG172"/>
  <c r="AH172"/>
  <c r="AI172"/>
  <c r="AJ172"/>
  <c r="AK172"/>
  <c r="AL172"/>
  <c r="AM172"/>
  <c r="AN172"/>
  <c r="AN177"/>
  <c r="AM177"/>
  <c r="AL177"/>
  <c r="AK177"/>
  <c r="AJ177"/>
  <c r="AI177"/>
  <c r="AH177"/>
  <c r="AG177"/>
  <c r="AF177"/>
  <c r="AE177"/>
  <c r="AD177"/>
  <c r="AC177"/>
  <c r="AB177"/>
  <c r="AA177"/>
  <c r="AA8"/>
  <c r="AB8"/>
  <c r="AC8"/>
  <c r="AD8"/>
  <c r="AE8"/>
  <c r="AF8"/>
  <c r="AG8"/>
  <c r="AH8"/>
  <c r="AI8"/>
  <c r="AJ8"/>
  <c r="AK8"/>
  <c r="AL8"/>
  <c r="AM8"/>
  <c r="AN8"/>
  <c r="AA169"/>
  <c r="AB169"/>
  <c r="AC169"/>
  <c r="AD169"/>
  <c r="AE169"/>
  <c r="AF169"/>
  <c r="AG169"/>
  <c r="AH169"/>
  <c r="AI169"/>
  <c r="AJ169"/>
  <c r="AK169"/>
  <c r="AL169"/>
  <c r="AM169"/>
  <c r="AN169"/>
  <c r="AN176"/>
  <c r="AM176"/>
  <c r="AL176"/>
  <c r="AK176"/>
  <c r="AJ176"/>
  <c r="AI176"/>
  <c r="AH176"/>
  <c r="AG176"/>
  <c r="AF176"/>
  <c r="AE176"/>
  <c r="AD176"/>
  <c r="AC176"/>
  <c r="AB176"/>
  <c r="AA176"/>
  <c r="AA9"/>
  <c r="AB9"/>
  <c r="AC9"/>
  <c r="AD9"/>
  <c r="AE9"/>
  <c r="AF9"/>
  <c r="AG9"/>
  <c r="AH9"/>
  <c r="AI9"/>
  <c r="AJ9"/>
  <c r="AK9"/>
  <c r="AL9"/>
  <c r="AM9"/>
  <c r="AN9"/>
  <c r="AA167"/>
  <c r="AB167"/>
  <c r="AC167"/>
  <c r="AD167"/>
  <c r="AE167"/>
  <c r="AF167"/>
  <c r="AG167"/>
  <c r="AH167"/>
  <c r="AI167"/>
  <c r="AJ167"/>
  <c r="AK167"/>
  <c r="AL167"/>
  <c r="AM167"/>
  <c r="AN167"/>
  <c r="AA86"/>
  <c r="AB86"/>
  <c r="AC86"/>
  <c r="AD86"/>
  <c r="AE86"/>
  <c r="AF86"/>
  <c r="AG86"/>
  <c r="AH86"/>
  <c r="AI86"/>
  <c r="AJ86"/>
  <c r="AK86"/>
  <c r="AL86"/>
  <c r="AM86"/>
  <c r="AN86"/>
  <c r="AA166"/>
  <c r="AB166"/>
  <c r="AC166"/>
  <c r="AD166"/>
  <c r="AE166"/>
  <c r="AF166"/>
  <c r="AG166"/>
  <c r="AH166"/>
  <c r="AI166"/>
  <c r="AJ166"/>
  <c r="AK166"/>
  <c r="AL166"/>
  <c r="AM166"/>
  <c r="AN166"/>
  <c r="AN174"/>
  <c r="AM174"/>
  <c r="AL174"/>
  <c r="AK174"/>
  <c r="AJ174"/>
  <c r="AI174"/>
  <c r="AH174"/>
  <c r="AG174"/>
  <c r="AF174"/>
  <c r="AE174"/>
  <c r="AD174"/>
  <c r="AC174"/>
  <c r="AB174"/>
  <c r="AA174"/>
  <c r="F263"/>
  <c r="AA15"/>
  <c r="AB15"/>
  <c r="AC15"/>
  <c r="AD15"/>
  <c r="AE15"/>
  <c r="AF15"/>
  <c r="AG15"/>
  <c r="AH15"/>
  <c r="AI15"/>
  <c r="AJ15"/>
  <c r="AK15"/>
  <c r="AL15"/>
  <c r="AM15"/>
  <c r="AN15"/>
  <c r="AA164"/>
  <c r="AB164"/>
  <c r="AC164"/>
  <c r="AD164"/>
  <c r="AE164"/>
  <c r="AF164"/>
  <c r="AG164"/>
  <c r="AH164"/>
  <c r="AI164"/>
  <c r="AJ164"/>
  <c r="AK164"/>
  <c r="AL164"/>
  <c r="AM164"/>
  <c r="AN164"/>
  <c r="AA81"/>
  <c r="AB81"/>
  <c r="AC81"/>
  <c r="AD81"/>
  <c r="AE81"/>
  <c r="AF81"/>
  <c r="AG81"/>
  <c r="AH81"/>
  <c r="AI81"/>
  <c r="AJ81"/>
  <c r="AK81"/>
  <c r="AL81"/>
  <c r="AM81"/>
  <c r="AN81"/>
  <c r="AA160"/>
  <c r="AB160"/>
  <c r="AC160"/>
  <c r="AD160"/>
  <c r="AE160"/>
  <c r="AF160"/>
  <c r="AG160"/>
  <c r="AH160"/>
  <c r="AI160"/>
  <c r="AJ160"/>
  <c r="AK160"/>
  <c r="AL160"/>
  <c r="AM160"/>
  <c r="AN160"/>
  <c r="AA75"/>
  <c r="AB75"/>
  <c r="AC75"/>
  <c r="AD75"/>
  <c r="AE75"/>
  <c r="AF75"/>
  <c r="AG75"/>
  <c r="AH75"/>
  <c r="AI75"/>
  <c r="AJ75"/>
  <c r="AK75"/>
  <c r="AL75"/>
  <c r="AM75"/>
  <c r="AN75"/>
  <c r="AA159"/>
  <c r="AB159"/>
  <c r="AC159"/>
  <c r="AD159"/>
  <c r="AE159"/>
  <c r="AF159"/>
  <c r="AG159"/>
  <c r="AH159"/>
  <c r="AI159"/>
  <c r="AJ159"/>
  <c r="AK159"/>
  <c r="AL159"/>
  <c r="AM159"/>
  <c r="AN159"/>
  <c r="AN171"/>
  <c r="AM171"/>
  <c r="AL171"/>
  <c r="AK171"/>
  <c r="AJ171"/>
  <c r="AI171"/>
  <c r="AH171"/>
  <c r="AG171"/>
  <c r="AF171"/>
  <c r="AE171"/>
  <c r="AD171"/>
  <c r="AC171"/>
  <c r="AB171"/>
  <c r="AA171"/>
  <c r="AA11"/>
  <c r="AB11"/>
  <c r="AC11"/>
  <c r="AD11"/>
  <c r="AE11"/>
  <c r="AF11"/>
  <c r="AG11"/>
  <c r="AH11"/>
  <c r="AI11"/>
  <c r="AJ11"/>
  <c r="AK11"/>
  <c r="AL11"/>
  <c r="AM11"/>
  <c r="AN11"/>
  <c r="AA149"/>
  <c r="AB149"/>
  <c r="AC149"/>
  <c r="AD149"/>
  <c r="AE149"/>
  <c r="AF149"/>
  <c r="AG149"/>
  <c r="AH149"/>
  <c r="AI149"/>
  <c r="AJ149"/>
  <c r="AK149"/>
  <c r="AL149"/>
  <c r="AM149"/>
  <c r="AN149"/>
  <c r="AN170"/>
  <c r="AM170"/>
  <c r="AL170"/>
  <c r="AK170"/>
  <c r="AJ170"/>
  <c r="AI170"/>
  <c r="AH170"/>
  <c r="AG170"/>
  <c r="AF170"/>
  <c r="AE170"/>
  <c r="AD170"/>
  <c r="AC170"/>
  <c r="AB170"/>
  <c r="AA170"/>
  <c r="AA87"/>
  <c r="AB87"/>
  <c r="AC87"/>
  <c r="AD87"/>
  <c r="AE87"/>
  <c r="AF87"/>
  <c r="AG87"/>
  <c r="AH87"/>
  <c r="AI87"/>
  <c r="AJ87"/>
  <c r="AK87"/>
  <c r="AL87"/>
  <c r="AM87"/>
  <c r="AN87"/>
  <c r="AA148"/>
  <c r="AB148"/>
  <c r="AC148"/>
  <c r="AD148"/>
  <c r="AE148"/>
  <c r="AF148"/>
  <c r="AG148"/>
  <c r="AH148"/>
  <c r="AI148"/>
  <c r="AJ148"/>
  <c r="AK148"/>
  <c r="AL148"/>
  <c r="AM148"/>
  <c r="AN148"/>
  <c r="AA80"/>
  <c r="AB80"/>
  <c r="AC80"/>
  <c r="AD80"/>
  <c r="AE80"/>
  <c r="AF80"/>
  <c r="AG80"/>
  <c r="AH80"/>
  <c r="AI80"/>
  <c r="AJ80"/>
  <c r="AK80"/>
  <c r="AL80"/>
  <c r="AM80"/>
  <c r="AN80"/>
  <c r="AA146"/>
  <c r="AB146"/>
  <c r="AC146"/>
  <c r="AD146"/>
  <c r="AE146"/>
  <c r="AF146"/>
  <c r="AG146"/>
  <c r="AH146"/>
  <c r="AI146"/>
  <c r="AJ146"/>
  <c r="AK146"/>
  <c r="AL146"/>
  <c r="AM146"/>
  <c r="AN146"/>
  <c r="AN168"/>
  <c r="AM168"/>
  <c r="AL168"/>
  <c r="AK168"/>
  <c r="AJ168"/>
  <c r="AI168"/>
  <c r="AH168"/>
  <c r="AG168"/>
  <c r="AF168"/>
  <c r="AE168"/>
  <c r="AD168"/>
  <c r="AC168"/>
  <c r="AB168"/>
  <c r="AA168"/>
  <c r="F366"/>
  <c r="AA106"/>
  <c r="AB106"/>
  <c r="AC106"/>
  <c r="AD106"/>
  <c r="AE106"/>
  <c r="AF106"/>
  <c r="AG106"/>
  <c r="AH106"/>
  <c r="AI106"/>
  <c r="AJ106"/>
  <c r="AK106"/>
  <c r="AL106"/>
  <c r="AM106"/>
  <c r="AN106"/>
  <c r="AA71"/>
  <c r="AB71"/>
  <c r="AC71"/>
  <c r="AD71"/>
  <c r="AE71"/>
  <c r="AF71"/>
  <c r="AG71"/>
  <c r="AH71"/>
  <c r="AI71"/>
  <c r="AJ71"/>
  <c r="AK71"/>
  <c r="AL71"/>
  <c r="AM71"/>
  <c r="AN71"/>
  <c r="AA136"/>
  <c r="AB136"/>
  <c r="AC136"/>
  <c r="AD136"/>
  <c r="AE136"/>
  <c r="AF136"/>
  <c r="AG136"/>
  <c r="AH136"/>
  <c r="AI136"/>
  <c r="AJ136"/>
  <c r="AK136"/>
  <c r="AL136"/>
  <c r="AM136"/>
  <c r="AN136"/>
  <c r="AA12"/>
  <c r="AB12"/>
  <c r="AC12"/>
  <c r="AD12"/>
  <c r="AE12"/>
  <c r="AF12"/>
  <c r="AG12"/>
  <c r="AH12"/>
  <c r="AI12"/>
  <c r="AJ12"/>
  <c r="AK12"/>
  <c r="AL12"/>
  <c r="AM12"/>
  <c r="AN12"/>
  <c r="AA133"/>
  <c r="AB133"/>
  <c r="AC133"/>
  <c r="AD133"/>
  <c r="AE133"/>
  <c r="AF133"/>
  <c r="AG133"/>
  <c r="AH133"/>
  <c r="AI133"/>
  <c r="AJ133"/>
  <c r="AK133"/>
  <c r="AL133"/>
  <c r="AM133"/>
  <c r="AN133"/>
  <c r="AN165"/>
  <c r="AM165"/>
  <c r="AL165"/>
  <c r="AK165"/>
  <c r="AJ165"/>
  <c r="AI165"/>
  <c r="AH165"/>
  <c r="AG165"/>
  <c r="AF165"/>
  <c r="AE165"/>
  <c r="AD165"/>
  <c r="AC165"/>
  <c r="AB165"/>
  <c r="AA165"/>
  <c r="AA132"/>
  <c r="AB132"/>
  <c r="AC132"/>
  <c r="AD132"/>
  <c r="AE132"/>
  <c r="AF132"/>
  <c r="AG132"/>
  <c r="AH132"/>
  <c r="AI132"/>
  <c r="AJ132"/>
  <c r="AK132"/>
  <c r="AL132"/>
  <c r="AM132"/>
  <c r="AN132"/>
  <c r="AA140"/>
  <c r="AB140"/>
  <c r="AC140"/>
  <c r="AD140"/>
  <c r="AE140"/>
  <c r="AF140"/>
  <c r="AG140"/>
  <c r="AH140"/>
  <c r="AI140"/>
  <c r="AJ140"/>
  <c r="AK140"/>
  <c r="AL140"/>
  <c r="AM140"/>
  <c r="AN140"/>
  <c r="AA122"/>
  <c r="AB122"/>
  <c r="AC122"/>
  <c r="AD122"/>
  <c r="AE122"/>
  <c r="AF122"/>
  <c r="AG122"/>
  <c r="AH122"/>
  <c r="AI122"/>
  <c r="AJ122"/>
  <c r="AK122"/>
  <c r="AL122"/>
  <c r="AM122"/>
  <c r="AN122"/>
  <c r="AN163"/>
  <c r="AM163"/>
  <c r="AL163"/>
  <c r="AK163"/>
  <c r="AJ163"/>
  <c r="AI163"/>
  <c r="AH163"/>
  <c r="AG163"/>
  <c r="AF163"/>
  <c r="AE163"/>
  <c r="AD163"/>
  <c r="AC163"/>
  <c r="AB163"/>
  <c r="AA163"/>
  <c r="F240"/>
  <c r="AA100"/>
  <c r="F323"/>
  <c r="AB100"/>
  <c r="AC100"/>
  <c r="AD100"/>
  <c r="AE100"/>
  <c r="AF100"/>
  <c r="AG100"/>
  <c r="AH100"/>
  <c r="AI100"/>
  <c r="AJ100"/>
  <c r="AK100"/>
  <c r="AL100"/>
  <c r="AM100"/>
  <c r="AN100"/>
  <c r="AA116"/>
  <c r="AB116"/>
  <c r="AC116"/>
  <c r="AD116"/>
  <c r="AE116"/>
  <c r="AF116"/>
  <c r="AG116"/>
  <c r="AH116"/>
  <c r="AI116"/>
  <c r="AJ116"/>
  <c r="AK116"/>
  <c r="AL116"/>
  <c r="AM116"/>
  <c r="AN116"/>
  <c r="AN162"/>
  <c r="AM162"/>
  <c r="AL162"/>
  <c r="AK162"/>
  <c r="AJ162"/>
  <c r="AI162"/>
  <c r="AH162"/>
  <c r="AG162"/>
  <c r="AF162"/>
  <c r="AE162"/>
  <c r="AD162"/>
  <c r="AC162"/>
  <c r="AB162"/>
  <c r="AA162"/>
  <c r="AA115"/>
  <c r="AB115"/>
  <c r="AC115"/>
  <c r="AD115"/>
  <c r="AE115"/>
  <c r="AF115"/>
  <c r="AG115"/>
  <c r="AH115"/>
  <c r="AI115"/>
  <c r="AJ115"/>
  <c r="AK115"/>
  <c r="AL115"/>
  <c r="AM115"/>
  <c r="AN115"/>
  <c r="AN161"/>
  <c r="AM161"/>
  <c r="AL161"/>
  <c r="AK161"/>
  <c r="AJ161"/>
  <c r="AI161"/>
  <c r="AH161"/>
  <c r="AG161"/>
  <c r="AF161"/>
  <c r="AE161"/>
  <c r="AD161"/>
  <c r="AC161"/>
  <c r="AB161"/>
  <c r="AA161"/>
  <c r="AA123"/>
  <c r="AB123"/>
  <c r="AC123"/>
  <c r="AD123"/>
  <c r="AE123"/>
  <c r="AF123"/>
  <c r="AG123"/>
  <c r="AH123"/>
  <c r="AI123"/>
  <c r="AJ123"/>
  <c r="AK123"/>
  <c r="AL123"/>
  <c r="AM123"/>
  <c r="AN123"/>
  <c r="AA113"/>
  <c r="AB113"/>
  <c r="AC113"/>
  <c r="AD113"/>
  <c r="AE113"/>
  <c r="AF113"/>
  <c r="AG113"/>
  <c r="AH113"/>
  <c r="AI113"/>
  <c r="AJ113"/>
  <c r="AK113"/>
  <c r="AL113"/>
  <c r="AM113"/>
  <c r="AN113"/>
  <c r="AA82"/>
  <c r="AB82"/>
  <c r="AC82"/>
  <c r="AD82"/>
  <c r="AE82"/>
  <c r="AF82"/>
  <c r="AG82"/>
  <c r="AH82"/>
  <c r="AI82"/>
  <c r="AJ82"/>
  <c r="AK82"/>
  <c r="AL82"/>
  <c r="AM82"/>
  <c r="AN82"/>
  <c r="AA110"/>
  <c r="AB110"/>
  <c r="AC110"/>
  <c r="AD110"/>
  <c r="AE110"/>
  <c r="AF110"/>
  <c r="AG110"/>
  <c r="AH110"/>
  <c r="AI110"/>
  <c r="AJ110"/>
  <c r="AK110"/>
  <c r="AL110"/>
  <c r="AM110"/>
  <c r="AN110"/>
  <c r="AA88"/>
  <c r="AB88"/>
  <c r="AC88"/>
  <c r="AD88"/>
  <c r="AE88"/>
  <c r="AF88"/>
  <c r="AG88"/>
  <c r="AH88"/>
  <c r="AI88"/>
  <c r="AJ88"/>
  <c r="AK88"/>
  <c r="AL88"/>
  <c r="AM88"/>
  <c r="AN88"/>
  <c r="AA108"/>
  <c r="AB108"/>
  <c r="AC108"/>
  <c r="AD108"/>
  <c r="AE108"/>
  <c r="AF108"/>
  <c r="AG108"/>
  <c r="AH108"/>
  <c r="AI108"/>
  <c r="AJ108"/>
  <c r="AK108"/>
  <c r="AL108"/>
  <c r="AM108"/>
  <c r="AN108"/>
  <c r="AN158"/>
  <c r="AM158"/>
  <c r="AL158"/>
  <c r="AK158"/>
  <c r="AJ158"/>
  <c r="AI158"/>
  <c r="AH158"/>
  <c r="AG158"/>
  <c r="AF158"/>
  <c r="AE158"/>
  <c r="AD158"/>
  <c r="AC158"/>
  <c r="AB158"/>
  <c r="AA158"/>
  <c r="AA104"/>
  <c r="AB104"/>
  <c r="AC104"/>
  <c r="AD104"/>
  <c r="AE104"/>
  <c r="AF104"/>
  <c r="AG104"/>
  <c r="AH104"/>
  <c r="AI104"/>
  <c r="AJ104"/>
  <c r="AK104"/>
  <c r="AL104"/>
  <c r="AM104"/>
  <c r="AN104"/>
  <c r="AN143" i="14"/>
  <c r="AM143"/>
  <c r="AL143"/>
  <c r="AK143"/>
  <c r="AJ143"/>
  <c r="AI143"/>
  <c r="AH143"/>
  <c r="AG143"/>
  <c r="AF143"/>
  <c r="AE143"/>
  <c r="AD143"/>
  <c r="AC143"/>
  <c r="AB143"/>
  <c r="AA143"/>
  <c r="AN142"/>
  <c r="AM142"/>
  <c r="AL142"/>
  <c r="AK142"/>
  <c r="AJ142"/>
  <c r="AI142"/>
  <c r="AH142"/>
  <c r="AG142"/>
  <c r="AF142"/>
  <c r="AE142"/>
  <c r="AD142"/>
  <c r="AC142"/>
  <c r="AB142"/>
  <c r="AA142"/>
  <c r="AN141"/>
  <c r="AM141"/>
  <c r="AL141"/>
  <c r="AK141"/>
  <c r="AJ141"/>
  <c r="AI141"/>
  <c r="AH141"/>
  <c r="AG141"/>
  <c r="AF141"/>
  <c r="AE141"/>
  <c r="AD141"/>
  <c r="AC141"/>
  <c r="AB141"/>
  <c r="AA141"/>
  <c r="AN140"/>
  <c r="AM140"/>
  <c r="AL140"/>
  <c r="AK140"/>
  <c r="AJ140"/>
  <c r="AI140"/>
  <c r="AH140"/>
  <c r="AG140"/>
  <c r="AF140"/>
  <c r="AE140"/>
  <c r="AD140"/>
  <c r="AC140"/>
  <c r="AB140"/>
  <c r="AA140"/>
  <c r="AA134"/>
  <c r="AB134"/>
  <c r="AC134"/>
  <c r="AD134"/>
  <c r="AE134"/>
  <c r="AF134"/>
  <c r="AG134"/>
  <c r="AH134"/>
  <c r="AI134"/>
  <c r="AJ134"/>
  <c r="AK134"/>
  <c r="AL134"/>
  <c r="AM134"/>
  <c r="AN134"/>
  <c r="AN139"/>
  <c r="AM139"/>
  <c r="AL139"/>
  <c r="AK139"/>
  <c r="AJ139"/>
  <c r="AI139"/>
  <c r="AH139"/>
  <c r="AG139"/>
  <c r="AF139"/>
  <c r="AE139"/>
  <c r="AD139"/>
  <c r="AC139"/>
  <c r="AB139"/>
  <c r="AA139"/>
  <c r="AA70"/>
  <c r="AB70"/>
  <c r="AC70"/>
  <c r="AD70"/>
  <c r="AE70"/>
  <c r="AF70"/>
  <c r="AG70"/>
  <c r="AH70"/>
  <c r="AI70"/>
  <c r="AJ70"/>
  <c r="AK70"/>
  <c r="AL70"/>
  <c r="AM70"/>
  <c r="AN70"/>
  <c r="AA135"/>
  <c r="AB135"/>
  <c r="AC135"/>
  <c r="AD135"/>
  <c r="AE135"/>
  <c r="AF135"/>
  <c r="AG135"/>
  <c r="AH135"/>
  <c r="AI135"/>
  <c r="AJ135"/>
  <c r="AK135"/>
  <c r="AL135"/>
  <c r="AM135"/>
  <c r="AN135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N138"/>
  <c r="AM138"/>
  <c r="AL138"/>
  <c r="AK138"/>
  <c r="AJ138"/>
  <c r="AI138"/>
  <c r="AH138"/>
  <c r="AG138"/>
  <c r="AF138"/>
  <c r="AE138"/>
  <c r="AD138"/>
  <c r="AC138"/>
  <c r="AB138"/>
  <c r="AA138"/>
  <c r="AA104"/>
  <c r="AB104"/>
  <c r="AC104"/>
  <c r="AD104"/>
  <c r="AE104"/>
  <c r="AF104"/>
  <c r="AG104"/>
  <c r="AH104"/>
  <c r="AI104"/>
  <c r="AJ104"/>
  <c r="AK104"/>
  <c r="AL104"/>
  <c r="AM104"/>
  <c r="AN104"/>
  <c r="AA124"/>
  <c r="AB124"/>
  <c r="AC124"/>
  <c r="AD124"/>
  <c r="AE124"/>
  <c r="AF124"/>
  <c r="AG124"/>
  <c r="AH124"/>
  <c r="AI124"/>
  <c r="AJ124"/>
  <c r="AK124"/>
  <c r="AL124"/>
  <c r="AM124"/>
  <c r="AN124"/>
  <c r="AN137"/>
  <c r="AM137"/>
  <c r="AL137"/>
  <c r="AK137"/>
  <c r="AJ137"/>
  <c r="AI137"/>
  <c r="AH137"/>
  <c r="AG137"/>
  <c r="AF137"/>
  <c r="AE137"/>
  <c r="AD137"/>
  <c r="AC137"/>
  <c r="AB137"/>
  <c r="AA137"/>
  <c r="AA72"/>
  <c r="AB72"/>
  <c r="AC72"/>
  <c r="AD72"/>
  <c r="AE72"/>
  <c r="AF72"/>
  <c r="AG72"/>
  <c r="AH72"/>
  <c r="AI72"/>
  <c r="AJ72"/>
  <c r="AK72"/>
  <c r="AL72"/>
  <c r="AM72"/>
  <c r="AN72"/>
  <c r="AA123"/>
  <c r="AB123"/>
  <c r="AC123"/>
  <c r="AD123"/>
  <c r="AE123"/>
  <c r="AF123"/>
  <c r="AG123"/>
  <c r="AH123"/>
  <c r="AI123"/>
  <c r="AJ123"/>
  <c r="AK123"/>
  <c r="AL123"/>
  <c r="AM123"/>
  <c r="AN123"/>
  <c r="AN136"/>
  <c r="AM136"/>
  <c r="AL136"/>
  <c r="AK136"/>
  <c r="AJ136"/>
  <c r="AI136"/>
  <c r="AH136"/>
  <c r="AG136"/>
  <c r="AF136"/>
  <c r="AE136"/>
  <c r="AD136"/>
  <c r="AC136"/>
  <c r="AB136"/>
  <c r="AA136"/>
  <c r="AA73"/>
  <c r="AB73"/>
  <c r="AC73"/>
  <c r="AD73"/>
  <c r="AE73"/>
  <c r="AF73"/>
  <c r="AG73"/>
  <c r="AH73"/>
  <c r="AI73"/>
  <c r="AJ73"/>
  <c r="AK73"/>
  <c r="AL73"/>
  <c r="AM73"/>
  <c r="AN73"/>
  <c r="AA111"/>
  <c r="AB111"/>
  <c r="AC111"/>
  <c r="AD111"/>
  <c r="AE111"/>
  <c r="AF111"/>
  <c r="AG111"/>
  <c r="AH111"/>
  <c r="AI111"/>
  <c r="AJ111"/>
  <c r="AK111"/>
  <c r="AL111"/>
  <c r="AM111"/>
  <c r="AN111"/>
  <c r="AA55"/>
  <c r="AB55"/>
  <c r="AC55"/>
  <c r="AD55"/>
  <c r="AE55"/>
  <c r="AF55"/>
  <c r="AG55"/>
  <c r="AH55"/>
  <c r="AI55"/>
  <c r="AJ55"/>
  <c r="AK55"/>
  <c r="AL55"/>
  <c r="AM55"/>
  <c r="AN55"/>
  <c r="AA102"/>
  <c r="AB102"/>
  <c r="AC102"/>
  <c r="AD102"/>
  <c r="AE102"/>
  <c r="AF102"/>
  <c r="AG102"/>
  <c r="AH102"/>
  <c r="AI102"/>
  <c r="AJ102"/>
  <c r="AK102"/>
  <c r="AL102"/>
  <c r="AM102"/>
  <c r="AN102"/>
  <c r="AA105"/>
  <c r="AB105"/>
  <c r="AC105"/>
  <c r="AD105"/>
  <c r="AE105"/>
  <c r="AF105"/>
  <c r="AG105"/>
  <c r="AH105"/>
  <c r="AI105"/>
  <c r="AJ105"/>
  <c r="AK105"/>
  <c r="AL105"/>
  <c r="AM105"/>
  <c r="AN105"/>
  <c r="AN133"/>
  <c r="AM133"/>
  <c r="AL133"/>
  <c r="AK133"/>
  <c r="AJ133"/>
  <c r="AI133"/>
  <c r="AH133"/>
  <c r="AG133"/>
  <c r="AF133"/>
  <c r="AE133"/>
  <c r="AD133"/>
  <c r="AC133"/>
  <c r="AB133"/>
  <c r="AA133"/>
  <c r="AA103"/>
  <c r="AB103"/>
  <c r="AC103"/>
  <c r="AD103"/>
  <c r="AE103"/>
  <c r="AF103"/>
  <c r="AG103"/>
  <c r="AH103"/>
  <c r="AI103"/>
  <c r="AJ103"/>
  <c r="AK103"/>
  <c r="AL103"/>
  <c r="AM103"/>
  <c r="AN103"/>
  <c r="AN132"/>
  <c r="AM132"/>
  <c r="AL132"/>
  <c r="AK132"/>
  <c r="AJ132"/>
  <c r="AI132"/>
  <c r="AH132"/>
  <c r="AG132"/>
  <c r="AF132"/>
  <c r="AE132"/>
  <c r="AD132"/>
  <c r="AC132"/>
  <c r="AB132"/>
  <c r="AA132"/>
  <c r="AA91"/>
  <c r="AB91"/>
  <c r="AC91"/>
  <c r="AD91"/>
  <c r="AE91"/>
  <c r="AF91"/>
  <c r="AG91"/>
  <c r="AH91"/>
  <c r="AI91"/>
  <c r="AJ91"/>
  <c r="AK91"/>
  <c r="AL91"/>
  <c r="AM91"/>
  <c r="AN91"/>
  <c r="AN132" i="34"/>
  <c r="AM132"/>
  <c r="AL132"/>
  <c r="AK132"/>
  <c r="AJ132"/>
  <c r="AI132"/>
  <c r="AH132"/>
  <c r="AG132"/>
  <c r="AF132"/>
  <c r="AE132"/>
  <c r="AD132"/>
  <c r="AC132"/>
  <c r="AB132"/>
  <c r="AA132"/>
  <c r="F262"/>
  <c r="F56"/>
  <c r="AN131"/>
  <c r="AM131"/>
  <c r="AL131"/>
  <c r="AK131"/>
  <c r="AJ131"/>
  <c r="AI131"/>
  <c r="AH131"/>
  <c r="AG131"/>
  <c r="AF131"/>
  <c r="AE131"/>
  <c r="AD131"/>
  <c r="AC131"/>
  <c r="AB131"/>
  <c r="AA131"/>
  <c r="F226"/>
  <c r="F208"/>
  <c r="AN129"/>
  <c r="AM129"/>
  <c r="AL129"/>
  <c r="AK129"/>
  <c r="AJ129"/>
  <c r="AI129"/>
  <c r="AH129"/>
  <c r="AG129"/>
  <c r="AF129"/>
  <c r="AE129"/>
  <c r="AD129"/>
  <c r="AC129"/>
  <c r="AB129"/>
  <c r="AA129"/>
  <c r="AN127"/>
  <c r="AM127"/>
  <c r="AL127"/>
  <c r="AK127"/>
  <c r="AJ127"/>
  <c r="AI127"/>
  <c r="AH127"/>
  <c r="AG127"/>
  <c r="AF127"/>
  <c r="AE127"/>
  <c r="AD127"/>
  <c r="AC127"/>
  <c r="AB127"/>
  <c r="AA127"/>
  <c r="AN126"/>
  <c r="AM126"/>
  <c r="AL126"/>
  <c r="AK126"/>
  <c r="AJ126"/>
  <c r="AI126"/>
  <c r="AH126"/>
  <c r="AG126"/>
  <c r="AF126"/>
  <c r="AE126"/>
  <c r="AD126"/>
  <c r="AC126"/>
  <c r="AB126"/>
  <c r="AA126"/>
  <c r="F78"/>
  <c r="AN125"/>
  <c r="AM125"/>
  <c r="AL125"/>
  <c r="AK125"/>
  <c r="AJ125"/>
  <c r="AI125"/>
  <c r="AH125"/>
  <c r="AG125"/>
  <c r="AF125"/>
  <c r="AE125"/>
  <c r="AD125"/>
  <c r="AC125"/>
  <c r="AB125"/>
  <c r="AA125"/>
  <c r="F260"/>
  <c r="F230"/>
  <c r="AN124"/>
  <c r="AM124"/>
  <c r="AL124"/>
  <c r="AK124"/>
  <c r="AJ124"/>
  <c r="AI124"/>
  <c r="AH124"/>
  <c r="AG124"/>
  <c r="AF124"/>
  <c r="AE124"/>
  <c r="AD124"/>
  <c r="AC124"/>
  <c r="AB124"/>
  <c r="AA124"/>
  <c r="AN123"/>
  <c r="AM123"/>
  <c r="AL123"/>
  <c r="AK123"/>
  <c r="AJ123"/>
  <c r="AI123"/>
  <c r="AH123"/>
  <c r="AG123"/>
  <c r="AF123"/>
  <c r="AE123"/>
  <c r="AD123"/>
  <c r="AC123"/>
  <c r="AB123"/>
  <c r="AA123"/>
  <c r="F149"/>
  <c r="AN122"/>
  <c r="AM122"/>
  <c r="AL122"/>
  <c r="AK122"/>
  <c r="AJ122"/>
  <c r="AI122"/>
  <c r="AH122"/>
  <c r="AG122"/>
  <c r="AF122"/>
  <c r="AE122"/>
  <c r="AD122"/>
  <c r="AC122"/>
  <c r="AB122"/>
  <c r="AA122"/>
  <c r="AN121"/>
  <c r="AM121"/>
  <c r="AL121"/>
  <c r="AK121"/>
  <c r="AJ121"/>
  <c r="AI121"/>
  <c r="AH121"/>
  <c r="AG121"/>
  <c r="AF121"/>
  <c r="AE121"/>
  <c r="AD121"/>
  <c r="AC121"/>
  <c r="AB121"/>
  <c r="AA121"/>
  <c r="AN120"/>
  <c r="AM120"/>
  <c r="AL120"/>
  <c r="AK120"/>
  <c r="AJ120"/>
  <c r="AI120"/>
  <c r="AH120"/>
  <c r="AG120"/>
  <c r="AF120"/>
  <c r="AE120"/>
  <c r="AD120"/>
  <c r="AC120"/>
  <c r="AB120"/>
  <c r="AA120"/>
  <c r="AN119"/>
  <c r="AM119"/>
  <c r="AL119"/>
  <c r="AK119"/>
  <c r="AJ119"/>
  <c r="AI119"/>
  <c r="AH119"/>
  <c r="AG119"/>
  <c r="AF119"/>
  <c r="AE119"/>
  <c r="AD119"/>
  <c r="AC119"/>
  <c r="AB119"/>
  <c r="AA119"/>
  <c r="AN118"/>
  <c r="AM118"/>
  <c r="AL118"/>
  <c r="AK118"/>
  <c r="AJ118"/>
  <c r="AI118"/>
  <c r="AH118"/>
  <c r="AG118"/>
  <c r="AF118"/>
  <c r="AE118"/>
  <c r="AD118"/>
  <c r="AC118"/>
  <c r="AB118"/>
  <c r="AA118"/>
  <c r="AN72" i="31"/>
  <c r="AM72"/>
  <c r="AL72"/>
  <c r="AK72"/>
  <c r="AJ72"/>
  <c r="AI72"/>
  <c r="AH72"/>
  <c r="AG72"/>
  <c r="AF72"/>
  <c r="AE72"/>
  <c r="AD72"/>
  <c r="AC72"/>
  <c r="AB72"/>
  <c r="AA72"/>
  <c r="F72" s="1"/>
  <c r="AN71"/>
  <c r="AM71"/>
  <c r="AL71"/>
  <c r="AK71"/>
  <c r="AJ71"/>
  <c r="AI71"/>
  <c r="AH71"/>
  <c r="AG71"/>
  <c r="AF71"/>
  <c r="AE71"/>
  <c r="AD71"/>
  <c r="AC71"/>
  <c r="AB71"/>
  <c r="AA71"/>
  <c r="F126"/>
  <c r="AN70"/>
  <c r="AM70"/>
  <c r="AL70"/>
  <c r="AK70"/>
  <c r="AJ70"/>
  <c r="AI70"/>
  <c r="AH70"/>
  <c r="AG70"/>
  <c r="AF70"/>
  <c r="AE70"/>
  <c r="AD70"/>
  <c r="AC70"/>
  <c r="AB70"/>
  <c r="AA70"/>
  <c r="AN69"/>
  <c r="AM69"/>
  <c r="AL69"/>
  <c r="AK69"/>
  <c r="AJ69"/>
  <c r="AI69"/>
  <c r="AH69"/>
  <c r="AG69"/>
  <c r="AF69"/>
  <c r="AE69"/>
  <c r="AD69"/>
  <c r="AC69"/>
  <c r="AB69"/>
  <c r="AA69"/>
  <c r="AN68"/>
  <c r="AM68"/>
  <c r="AL68"/>
  <c r="AK68"/>
  <c r="AJ68"/>
  <c r="AI68"/>
  <c r="AH68"/>
  <c r="AG68"/>
  <c r="AF68"/>
  <c r="AE68"/>
  <c r="AD68"/>
  <c r="AC68"/>
  <c r="AB68"/>
  <c r="AA68"/>
  <c r="AN67"/>
  <c r="AM67"/>
  <c r="AL67"/>
  <c r="AK67"/>
  <c r="AJ67"/>
  <c r="AI67"/>
  <c r="AH67"/>
  <c r="AG67"/>
  <c r="AF67"/>
  <c r="AE67"/>
  <c r="AD67"/>
  <c r="AC67"/>
  <c r="AB67"/>
  <c r="AA67"/>
  <c r="AA45"/>
  <c r="AB45"/>
  <c r="AC45"/>
  <c r="AD45"/>
  <c r="AE45"/>
  <c r="AF45"/>
  <c r="AG45"/>
  <c r="AH45"/>
  <c r="AI45"/>
  <c r="AJ45"/>
  <c r="AK45"/>
  <c r="AL45"/>
  <c r="AM45"/>
  <c r="AN45"/>
  <c r="AA61"/>
  <c r="AB61"/>
  <c r="AC61"/>
  <c r="AD61"/>
  <c r="AE61"/>
  <c r="AF61"/>
  <c r="AG61"/>
  <c r="AH61"/>
  <c r="AI61"/>
  <c r="AJ61"/>
  <c r="AK61"/>
  <c r="AL61"/>
  <c r="AM61"/>
  <c r="AN61"/>
  <c r="AN66"/>
  <c r="AM66"/>
  <c r="AL66"/>
  <c r="AK66"/>
  <c r="AJ66"/>
  <c r="AI66"/>
  <c r="AH66"/>
  <c r="AG66"/>
  <c r="AF66"/>
  <c r="AE66"/>
  <c r="AD66"/>
  <c r="AC66"/>
  <c r="AB66"/>
  <c r="AA66"/>
  <c r="AN65"/>
  <c r="AM65"/>
  <c r="AL65"/>
  <c r="AK65"/>
  <c r="AJ65"/>
  <c r="AI65"/>
  <c r="AH65"/>
  <c r="AG65"/>
  <c r="AF65"/>
  <c r="AE65"/>
  <c r="AD65"/>
  <c r="AC65"/>
  <c r="AB65"/>
  <c r="AA65"/>
  <c r="AN64"/>
  <c r="AM64"/>
  <c r="AL64"/>
  <c r="AK64"/>
  <c r="AJ64"/>
  <c r="AI64"/>
  <c r="AH64"/>
  <c r="AG64"/>
  <c r="AF64"/>
  <c r="AE64"/>
  <c r="AD64"/>
  <c r="AC64"/>
  <c r="AB64"/>
  <c r="AA64"/>
  <c r="AN63"/>
  <c r="AM63"/>
  <c r="AL63"/>
  <c r="AK63"/>
  <c r="AJ63"/>
  <c r="AI63"/>
  <c r="AH63"/>
  <c r="AG63"/>
  <c r="AF63"/>
  <c r="AE63"/>
  <c r="AD63"/>
  <c r="AC63"/>
  <c r="AB63"/>
  <c r="AA63"/>
  <c r="AN62"/>
  <c r="AM62"/>
  <c r="AL62"/>
  <c r="AK62"/>
  <c r="AJ62"/>
  <c r="AI62"/>
  <c r="AH62"/>
  <c r="AG62"/>
  <c r="AF62"/>
  <c r="AE62"/>
  <c r="AD62"/>
  <c r="AC62"/>
  <c r="AB62"/>
  <c r="AA62"/>
  <c r="AN157" i="30"/>
  <c r="AM157"/>
  <c r="AL157"/>
  <c r="AK157"/>
  <c r="AJ157"/>
  <c r="AI157"/>
  <c r="AH157"/>
  <c r="AG157"/>
  <c r="AF157"/>
  <c r="AE157"/>
  <c r="AD157"/>
  <c r="AC157"/>
  <c r="AB157"/>
  <c r="AA157"/>
  <c r="F286"/>
  <c r="AN156"/>
  <c r="AM156"/>
  <c r="AL156"/>
  <c r="AK156"/>
  <c r="AJ156"/>
  <c r="AI156"/>
  <c r="AH156"/>
  <c r="AG156"/>
  <c r="AF156"/>
  <c r="AE156"/>
  <c r="AD156"/>
  <c r="AC156"/>
  <c r="AB156"/>
  <c r="AA156"/>
  <c r="F222"/>
  <c r="F297"/>
  <c r="AN155"/>
  <c r="AM155"/>
  <c r="AL155"/>
  <c r="AK155"/>
  <c r="AJ155"/>
  <c r="AI155"/>
  <c r="AH155"/>
  <c r="AG155"/>
  <c r="AF155"/>
  <c r="AE155"/>
  <c r="AD155"/>
  <c r="AC155"/>
  <c r="AB155"/>
  <c r="AA155"/>
  <c r="F330"/>
  <c r="AN154"/>
  <c r="AM154"/>
  <c r="AL154"/>
  <c r="AK154"/>
  <c r="AJ154"/>
  <c r="AI154"/>
  <c r="AH154"/>
  <c r="AG154"/>
  <c r="AF154"/>
  <c r="AE154"/>
  <c r="AD154"/>
  <c r="AC154"/>
  <c r="AB154"/>
  <c r="AA154"/>
  <c r="AN153"/>
  <c r="AM153"/>
  <c r="AL153"/>
  <c r="AK153"/>
  <c r="AJ153"/>
  <c r="AI153"/>
  <c r="AH153"/>
  <c r="AG153"/>
  <c r="AF153"/>
  <c r="AE153"/>
  <c r="AD153"/>
  <c r="AC153"/>
  <c r="AB153"/>
  <c r="AA153"/>
  <c r="AN152"/>
  <c r="AM152"/>
  <c r="AL152"/>
  <c r="AK152"/>
  <c r="AJ152"/>
  <c r="AI152"/>
  <c r="AH152"/>
  <c r="AG152"/>
  <c r="AF152"/>
  <c r="AE152"/>
  <c r="AD152"/>
  <c r="AC152"/>
  <c r="AB152"/>
  <c r="AA152"/>
  <c r="AN151"/>
  <c r="AM151"/>
  <c r="AL151"/>
  <c r="AK151"/>
  <c r="AJ151"/>
  <c r="AI151"/>
  <c r="AH151"/>
  <c r="AG151"/>
  <c r="AF151"/>
  <c r="AE151"/>
  <c r="AD151"/>
  <c r="AC151"/>
  <c r="AB151"/>
  <c r="AA151"/>
  <c r="AN150"/>
  <c r="AM150"/>
  <c r="AL150"/>
  <c r="AK150"/>
  <c r="AJ150"/>
  <c r="AI150"/>
  <c r="AH150"/>
  <c r="AG150"/>
  <c r="AF150"/>
  <c r="AE150"/>
  <c r="AD150"/>
  <c r="AC150"/>
  <c r="AB150"/>
  <c r="AA150"/>
  <c r="AN147"/>
  <c r="AM147"/>
  <c r="AL147"/>
  <c r="AK147"/>
  <c r="AJ147"/>
  <c r="AI147"/>
  <c r="AH147"/>
  <c r="AG147"/>
  <c r="AF147"/>
  <c r="AE147"/>
  <c r="AD147"/>
  <c r="AC147"/>
  <c r="AB147"/>
  <c r="AA147"/>
  <c r="AN145"/>
  <c r="AM145"/>
  <c r="AL145"/>
  <c r="AK145"/>
  <c r="AJ145"/>
  <c r="AI145"/>
  <c r="AH145"/>
  <c r="AG145"/>
  <c r="AF145"/>
  <c r="AE145"/>
  <c r="AD145"/>
  <c r="AC145"/>
  <c r="AB145"/>
  <c r="AA145"/>
  <c r="AN144"/>
  <c r="AM144"/>
  <c r="AL144"/>
  <c r="AK144"/>
  <c r="AJ144"/>
  <c r="AI144"/>
  <c r="AH144"/>
  <c r="AG144"/>
  <c r="AF144"/>
  <c r="AE144"/>
  <c r="AD144"/>
  <c r="AC144"/>
  <c r="AB144"/>
  <c r="AA144"/>
  <c r="F214"/>
  <c r="AN143"/>
  <c r="AM143"/>
  <c r="AL143"/>
  <c r="AK143"/>
  <c r="AJ143"/>
  <c r="AI143"/>
  <c r="AH143"/>
  <c r="AG143"/>
  <c r="AF143"/>
  <c r="AE143"/>
  <c r="AD143"/>
  <c r="AC143"/>
  <c r="AB143"/>
  <c r="AA143"/>
  <c r="AN142"/>
  <c r="AM142"/>
  <c r="AL142"/>
  <c r="AK142"/>
  <c r="AJ142"/>
  <c r="AI142"/>
  <c r="AH142"/>
  <c r="AG142"/>
  <c r="AF142"/>
  <c r="AE142"/>
  <c r="AD142"/>
  <c r="AC142"/>
  <c r="AB142"/>
  <c r="AA142"/>
  <c r="F220"/>
  <c r="AN139"/>
  <c r="AM139"/>
  <c r="AL139"/>
  <c r="AK139"/>
  <c r="AJ139"/>
  <c r="AI139"/>
  <c r="AH139"/>
  <c r="AG139"/>
  <c r="AF139"/>
  <c r="AE139"/>
  <c r="AD139"/>
  <c r="AC139"/>
  <c r="AB139"/>
  <c r="AA139"/>
  <c r="F365"/>
  <c r="AN138"/>
  <c r="AM138"/>
  <c r="AL138"/>
  <c r="AK138"/>
  <c r="AJ138"/>
  <c r="AI138"/>
  <c r="AH138"/>
  <c r="AG138"/>
  <c r="AF138"/>
  <c r="AE138"/>
  <c r="AD138"/>
  <c r="AC138"/>
  <c r="AB138"/>
  <c r="AA138"/>
  <c r="F202"/>
  <c r="AN137"/>
  <c r="AM137"/>
  <c r="AL137"/>
  <c r="AK137"/>
  <c r="AJ137"/>
  <c r="AI137"/>
  <c r="AH137"/>
  <c r="AG137"/>
  <c r="AF137"/>
  <c r="AE137"/>
  <c r="AD137"/>
  <c r="AC137"/>
  <c r="AB137"/>
  <c r="AA137"/>
  <c r="F364"/>
  <c r="AN135"/>
  <c r="AM135"/>
  <c r="AL135"/>
  <c r="AK135"/>
  <c r="AJ135"/>
  <c r="AI135"/>
  <c r="AH135"/>
  <c r="AG135"/>
  <c r="AF135"/>
  <c r="AE135"/>
  <c r="AD135"/>
  <c r="AC135"/>
  <c r="AB135"/>
  <c r="AA135"/>
  <c r="F191"/>
  <c r="AN134"/>
  <c r="AM134"/>
  <c r="AL134"/>
  <c r="AK134"/>
  <c r="AJ134"/>
  <c r="AI134"/>
  <c r="AH134"/>
  <c r="AG134"/>
  <c r="AF134"/>
  <c r="AE134"/>
  <c r="AD134"/>
  <c r="AC134"/>
  <c r="AB134"/>
  <c r="AA134"/>
  <c r="F192"/>
  <c r="F225"/>
  <c r="AN131"/>
  <c r="AM131"/>
  <c r="AL131"/>
  <c r="AK131"/>
  <c r="AJ131"/>
  <c r="AI131"/>
  <c r="AH131"/>
  <c r="AG131"/>
  <c r="AF131"/>
  <c r="AE131"/>
  <c r="AD131"/>
  <c r="AC131"/>
  <c r="AB131"/>
  <c r="AA131"/>
  <c r="F332"/>
  <c r="F156"/>
  <c r="F314"/>
  <c r="AN130"/>
  <c r="AM130"/>
  <c r="AL130"/>
  <c r="AK130"/>
  <c r="AJ130"/>
  <c r="AI130"/>
  <c r="AH130"/>
  <c r="AG130"/>
  <c r="AF130"/>
  <c r="AE130"/>
  <c r="AD130"/>
  <c r="AC130"/>
  <c r="AB130"/>
  <c r="AA130"/>
  <c r="F228"/>
  <c r="F264"/>
  <c r="AN129"/>
  <c r="AM129"/>
  <c r="AL129"/>
  <c r="AK129"/>
  <c r="AJ129"/>
  <c r="AI129"/>
  <c r="AH129"/>
  <c r="AG129"/>
  <c r="AF129"/>
  <c r="AE129"/>
  <c r="AD129"/>
  <c r="AC129"/>
  <c r="AB129"/>
  <c r="AA129"/>
  <c r="AN131" i="14"/>
  <c r="AM131"/>
  <c r="AL131"/>
  <c r="AK131"/>
  <c r="AJ131"/>
  <c r="AI131"/>
  <c r="AH131"/>
  <c r="AG131"/>
  <c r="AF131"/>
  <c r="AE131"/>
  <c r="AD131"/>
  <c r="AC131"/>
  <c r="AB131"/>
  <c r="AA131"/>
  <c r="AN130"/>
  <c r="AM130"/>
  <c r="AL130"/>
  <c r="AK130"/>
  <c r="AJ130"/>
  <c r="AI130"/>
  <c r="AH130"/>
  <c r="AG130"/>
  <c r="AF130"/>
  <c r="AE130"/>
  <c r="AD130"/>
  <c r="AC130"/>
  <c r="AB130"/>
  <c r="AA130"/>
  <c r="AN129"/>
  <c r="AM129"/>
  <c r="AL129"/>
  <c r="AK129"/>
  <c r="AJ129"/>
  <c r="AI129"/>
  <c r="AH129"/>
  <c r="AG129"/>
  <c r="AF129"/>
  <c r="AE129"/>
  <c r="AD129"/>
  <c r="AC129"/>
  <c r="AB129"/>
  <c r="AA129"/>
  <c r="AN128"/>
  <c r="AM128"/>
  <c r="AL128"/>
  <c r="AK128"/>
  <c r="AJ128"/>
  <c r="AI128"/>
  <c r="AH128"/>
  <c r="AG128"/>
  <c r="AF128"/>
  <c r="AE128"/>
  <c r="AD128"/>
  <c r="AC128"/>
  <c r="AB128"/>
  <c r="AA128"/>
  <c r="AN127"/>
  <c r="AM127"/>
  <c r="AL127"/>
  <c r="AK127"/>
  <c r="AJ127"/>
  <c r="AI127"/>
  <c r="AH127"/>
  <c r="AG127"/>
  <c r="AF127"/>
  <c r="AE127"/>
  <c r="AD127"/>
  <c r="AC127"/>
  <c r="AB127"/>
  <c r="AA127"/>
  <c r="F275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22"/>
  <c r="AM122"/>
  <c r="AL122"/>
  <c r="AK122"/>
  <c r="AJ122"/>
  <c r="AI122"/>
  <c r="AH122"/>
  <c r="AG122"/>
  <c r="AF122"/>
  <c r="AE122"/>
  <c r="AD122"/>
  <c r="AC122"/>
  <c r="AB122"/>
  <c r="AA122"/>
  <c r="AN121"/>
  <c r="AM121"/>
  <c r="AL121"/>
  <c r="AK121"/>
  <c r="AJ121"/>
  <c r="AI121"/>
  <c r="AH121"/>
  <c r="AG121"/>
  <c r="AF121"/>
  <c r="AE121"/>
  <c r="AD121"/>
  <c r="AC121"/>
  <c r="AB121"/>
  <c r="AA121"/>
  <c r="AN120"/>
  <c r="AM120"/>
  <c r="AL120"/>
  <c r="AK120"/>
  <c r="AJ120"/>
  <c r="AI120"/>
  <c r="AH120"/>
  <c r="AG120"/>
  <c r="AF120"/>
  <c r="AE120"/>
  <c r="AD120"/>
  <c r="AC120"/>
  <c r="AB120"/>
  <c r="AA120"/>
  <c r="AN119"/>
  <c r="AM119"/>
  <c r="AL119"/>
  <c r="AK119"/>
  <c r="AJ119"/>
  <c r="AI119"/>
  <c r="AH119"/>
  <c r="AG119"/>
  <c r="AF119"/>
  <c r="AE119"/>
  <c r="AD119"/>
  <c r="AC119"/>
  <c r="AB119"/>
  <c r="AA119"/>
  <c r="AN118"/>
  <c r="AM118"/>
  <c r="AL118"/>
  <c r="AK118"/>
  <c r="AJ118"/>
  <c r="AI118"/>
  <c r="AH118"/>
  <c r="AG118"/>
  <c r="AF118"/>
  <c r="AE118"/>
  <c r="AD118"/>
  <c r="AC118"/>
  <c r="AB118"/>
  <c r="AA118"/>
  <c r="AN117"/>
  <c r="AM117"/>
  <c r="AL117"/>
  <c r="AK117"/>
  <c r="AJ117"/>
  <c r="AI117"/>
  <c r="AH117"/>
  <c r="AG117"/>
  <c r="AF117"/>
  <c r="AE117"/>
  <c r="AD117"/>
  <c r="AC117"/>
  <c r="AB117"/>
  <c r="AA117"/>
  <c r="AN116"/>
  <c r="AM116"/>
  <c r="AL116"/>
  <c r="AK116"/>
  <c r="AJ116"/>
  <c r="AI116"/>
  <c r="AH116"/>
  <c r="AG116"/>
  <c r="AF116"/>
  <c r="AE116"/>
  <c r="AD116"/>
  <c r="AC116"/>
  <c r="AB116"/>
  <c r="AA116"/>
  <c r="AN115"/>
  <c r="AM115"/>
  <c r="AL115"/>
  <c r="AK115"/>
  <c r="AJ115"/>
  <c r="AI115"/>
  <c r="AH115"/>
  <c r="AG115"/>
  <c r="AF115"/>
  <c r="AE115"/>
  <c r="AD115"/>
  <c r="AC115"/>
  <c r="AB115"/>
  <c r="AA115"/>
  <c r="F152"/>
  <c r="AN114"/>
  <c r="AM114"/>
  <c r="AL114"/>
  <c r="AK114"/>
  <c r="AJ114"/>
  <c r="AI114"/>
  <c r="AH114"/>
  <c r="AG114"/>
  <c r="AF114"/>
  <c r="AE114"/>
  <c r="AD114"/>
  <c r="AC114"/>
  <c r="AB114"/>
  <c r="AA114"/>
  <c r="AN113"/>
  <c r="AM113"/>
  <c r="AL113"/>
  <c r="AK113"/>
  <c r="AJ113"/>
  <c r="AI113"/>
  <c r="AH113"/>
  <c r="AG113"/>
  <c r="AF113"/>
  <c r="AE113"/>
  <c r="AD113"/>
  <c r="AC113"/>
  <c r="AB113"/>
  <c r="AA113"/>
  <c r="AN112"/>
  <c r="AM112"/>
  <c r="AL112"/>
  <c r="AK112"/>
  <c r="AJ112"/>
  <c r="AI112"/>
  <c r="AH112"/>
  <c r="AG112"/>
  <c r="AF112"/>
  <c r="AE112"/>
  <c r="AD112"/>
  <c r="AC112"/>
  <c r="AB112"/>
  <c r="AA112"/>
  <c r="AN110"/>
  <c r="AM110"/>
  <c r="AL110"/>
  <c r="AK110"/>
  <c r="AJ110"/>
  <c r="AI110"/>
  <c r="AH110"/>
  <c r="AG110"/>
  <c r="AF110"/>
  <c r="AE110"/>
  <c r="AD110"/>
  <c r="AC110"/>
  <c r="AB110"/>
  <c r="AA110"/>
  <c r="AN109"/>
  <c r="AM109"/>
  <c r="AL109"/>
  <c r="AK109"/>
  <c r="AJ109"/>
  <c r="AI109"/>
  <c r="AH109"/>
  <c r="AG109"/>
  <c r="AF109"/>
  <c r="AE109"/>
  <c r="AD109"/>
  <c r="AC109"/>
  <c r="AB109"/>
  <c r="AA109"/>
  <c r="AN108"/>
  <c r="AM108"/>
  <c r="AL108"/>
  <c r="AK108"/>
  <c r="AJ108"/>
  <c r="AI108"/>
  <c r="AH108"/>
  <c r="AG108"/>
  <c r="AF108"/>
  <c r="AE108"/>
  <c r="AD108"/>
  <c r="AC108"/>
  <c r="AB108"/>
  <c r="AA108"/>
  <c r="AN107"/>
  <c r="AM107"/>
  <c r="AL107"/>
  <c r="AK107"/>
  <c r="AJ107"/>
  <c r="AI107"/>
  <c r="AH107"/>
  <c r="AG107"/>
  <c r="AF107"/>
  <c r="AE107"/>
  <c r="AD107"/>
  <c r="AC107"/>
  <c r="AB107"/>
  <c r="AA107"/>
  <c r="F166"/>
  <c r="AN116" i="34"/>
  <c r="AM116"/>
  <c r="AL116"/>
  <c r="AK116"/>
  <c r="AJ116"/>
  <c r="AI116"/>
  <c r="AH116"/>
  <c r="AG116"/>
  <c r="AF116"/>
  <c r="AE116"/>
  <c r="AD116"/>
  <c r="AC116"/>
  <c r="AB116"/>
  <c r="AA116"/>
  <c r="F179"/>
  <c r="AN103"/>
  <c r="AM103"/>
  <c r="AL103"/>
  <c r="AK103"/>
  <c r="AJ103"/>
  <c r="AI103"/>
  <c r="AH103"/>
  <c r="AG103"/>
  <c r="AF103"/>
  <c r="AE103"/>
  <c r="AD103"/>
  <c r="AC103"/>
  <c r="AB103"/>
  <c r="AA103"/>
  <c r="F154"/>
  <c r="AN94"/>
  <c r="AM94"/>
  <c r="AL94"/>
  <c r="AK94"/>
  <c r="AJ94"/>
  <c r="AI94"/>
  <c r="AH94"/>
  <c r="AG94"/>
  <c r="AF94"/>
  <c r="AE94"/>
  <c r="AD94"/>
  <c r="AC94"/>
  <c r="AB94"/>
  <c r="AA94"/>
  <c r="AN92"/>
  <c r="AM92"/>
  <c r="AL92"/>
  <c r="AK92"/>
  <c r="AJ92"/>
  <c r="AI92"/>
  <c r="AH92"/>
  <c r="AG92"/>
  <c r="AF92"/>
  <c r="AE92"/>
  <c r="AD92"/>
  <c r="AC92"/>
  <c r="AB92"/>
  <c r="AA92"/>
  <c r="AN71"/>
  <c r="AM71"/>
  <c r="AL71"/>
  <c r="AK71"/>
  <c r="AJ71"/>
  <c r="AI71"/>
  <c r="AH71"/>
  <c r="AG71"/>
  <c r="AF71"/>
  <c r="AE71"/>
  <c r="AD71"/>
  <c r="AC71"/>
  <c r="AB71"/>
  <c r="AA71"/>
  <c r="AA79"/>
  <c r="AB79"/>
  <c r="AC79"/>
  <c r="AD79"/>
  <c r="AE79"/>
  <c r="AF79"/>
  <c r="AG79"/>
  <c r="AH79"/>
  <c r="AI79"/>
  <c r="AJ79"/>
  <c r="AK79"/>
  <c r="AL79"/>
  <c r="AM79"/>
  <c r="AN79"/>
  <c r="AN87"/>
  <c r="AM87"/>
  <c r="AL87"/>
  <c r="AK87"/>
  <c r="AJ87"/>
  <c r="AI87"/>
  <c r="AH87"/>
  <c r="AG87"/>
  <c r="AF87"/>
  <c r="AE87"/>
  <c r="AD87"/>
  <c r="AC87"/>
  <c r="AB87"/>
  <c r="AA87"/>
  <c r="AN85"/>
  <c r="AM85"/>
  <c r="AL85"/>
  <c r="AK85"/>
  <c r="AJ85"/>
  <c r="AI85"/>
  <c r="AH85"/>
  <c r="AG85"/>
  <c r="AF85"/>
  <c r="AE85"/>
  <c r="AD85"/>
  <c r="AC85"/>
  <c r="AB85"/>
  <c r="AA85"/>
  <c r="AN40"/>
  <c r="AM40"/>
  <c r="AL40"/>
  <c r="AK40"/>
  <c r="AJ40"/>
  <c r="AI40"/>
  <c r="AH40"/>
  <c r="AG40"/>
  <c r="AF40"/>
  <c r="AE40"/>
  <c r="AD40"/>
  <c r="AC40"/>
  <c r="AB40"/>
  <c r="AA40"/>
  <c r="AN18"/>
  <c r="AM18"/>
  <c r="AL18"/>
  <c r="AK18"/>
  <c r="AJ18"/>
  <c r="AI18"/>
  <c r="AH18"/>
  <c r="AG18"/>
  <c r="AF18"/>
  <c r="AE18"/>
  <c r="AD18"/>
  <c r="AC18"/>
  <c r="AB18"/>
  <c r="AA18"/>
  <c r="F235"/>
  <c r="AA65"/>
  <c r="AB65"/>
  <c r="AC65"/>
  <c r="AD65"/>
  <c r="AE65"/>
  <c r="AF65"/>
  <c r="AG65"/>
  <c r="AH65"/>
  <c r="AI65"/>
  <c r="AJ65"/>
  <c r="AK65"/>
  <c r="AL65"/>
  <c r="AM65"/>
  <c r="AN65"/>
  <c r="AA81"/>
  <c r="AB81"/>
  <c r="AC81"/>
  <c r="AD81"/>
  <c r="AE81"/>
  <c r="AF81"/>
  <c r="AG81"/>
  <c r="AH81"/>
  <c r="AI81"/>
  <c r="AJ81"/>
  <c r="AK81"/>
  <c r="AL81"/>
  <c r="AM81"/>
  <c r="AN81"/>
  <c r="AA11"/>
  <c r="F124"/>
  <c r="AB11"/>
  <c r="AC11"/>
  <c r="AD11"/>
  <c r="AE11"/>
  <c r="AF11"/>
  <c r="AG11"/>
  <c r="AH11"/>
  <c r="AI11"/>
  <c r="AJ11"/>
  <c r="AK11"/>
  <c r="AL11"/>
  <c r="AM11"/>
  <c r="AN11"/>
  <c r="AN33"/>
  <c r="AM33"/>
  <c r="AL33"/>
  <c r="AK33"/>
  <c r="AJ33"/>
  <c r="AI33"/>
  <c r="AH33"/>
  <c r="AG33"/>
  <c r="AF33"/>
  <c r="AE33"/>
  <c r="AD33"/>
  <c r="AC33"/>
  <c r="AB33"/>
  <c r="AA33"/>
  <c r="AN73"/>
  <c r="AM73"/>
  <c r="AL73"/>
  <c r="AK73"/>
  <c r="AJ73"/>
  <c r="AI73"/>
  <c r="AH73"/>
  <c r="AG73"/>
  <c r="AF73"/>
  <c r="AE73"/>
  <c r="AD73"/>
  <c r="AC73"/>
  <c r="AB73"/>
  <c r="AA73"/>
  <c r="AN70"/>
  <c r="AM70"/>
  <c r="AL70"/>
  <c r="AK70"/>
  <c r="AJ70"/>
  <c r="AI70"/>
  <c r="AH70"/>
  <c r="AG70"/>
  <c r="AF70"/>
  <c r="AE70"/>
  <c r="AD70"/>
  <c r="AC70"/>
  <c r="AB70"/>
  <c r="AA70"/>
  <c r="F222"/>
  <c r="AN69"/>
  <c r="AM69"/>
  <c r="AL69"/>
  <c r="AK69"/>
  <c r="AJ69"/>
  <c r="AI69"/>
  <c r="AH69"/>
  <c r="AG69"/>
  <c r="AF69"/>
  <c r="AE69"/>
  <c r="AD69"/>
  <c r="AC69"/>
  <c r="AB69"/>
  <c r="AA69"/>
  <c r="AN68"/>
  <c r="AM68"/>
  <c r="AL68"/>
  <c r="AK68"/>
  <c r="AJ68"/>
  <c r="AI68"/>
  <c r="AH68"/>
  <c r="AG68"/>
  <c r="AF68"/>
  <c r="AE68"/>
  <c r="AD68"/>
  <c r="AC68"/>
  <c r="AB68"/>
  <c r="AA68"/>
  <c r="F68"/>
  <c r="AN44"/>
  <c r="AM44"/>
  <c r="AL44"/>
  <c r="AK44"/>
  <c r="AJ44"/>
  <c r="AI44"/>
  <c r="AH44"/>
  <c r="AG44"/>
  <c r="AF44"/>
  <c r="AE44"/>
  <c r="AD44"/>
  <c r="AC44"/>
  <c r="AB44"/>
  <c r="AA44"/>
  <c r="F244"/>
  <c r="F58"/>
  <c r="AN63"/>
  <c r="AM63"/>
  <c r="AL63"/>
  <c r="AK63"/>
  <c r="AJ63"/>
  <c r="AI63"/>
  <c r="AH63"/>
  <c r="AG63"/>
  <c r="AF63"/>
  <c r="AE63"/>
  <c r="AD63"/>
  <c r="AC63"/>
  <c r="AB63"/>
  <c r="AA63"/>
  <c r="F81"/>
  <c r="AN64"/>
  <c r="AM64"/>
  <c r="AL64"/>
  <c r="AK64"/>
  <c r="AJ64"/>
  <c r="AI64"/>
  <c r="AH64"/>
  <c r="AG64"/>
  <c r="AF64"/>
  <c r="AE64"/>
  <c r="AD64"/>
  <c r="AC64"/>
  <c r="AB64"/>
  <c r="AA64"/>
  <c r="AA21"/>
  <c r="F236"/>
  <c r="AB21"/>
  <c r="AC21"/>
  <c r="AD21"/>
  <c r="AE21"/>
  <c r="AF21"/>
  <c r="AG21"/>
  <c r="AH21"/>
  <c r="AI21"/>
  <c r="AJ21"/>
  <c r="AK21"/>
  <c r="AL21"/>
  <c r="AM21"/>
  <c r="AN21"/>
  <c r="AN62"/>
  <c r="AM62"/>
  <c r="AL62"/>
  <c r="AK62"/>
  <c r="AJ62"/>
  <c r="AI62"/>
  <c r="AH62"/>
  <c r="AG62"/>
  <c r="AF62"/>
  <c r="AE62"/>
  <c r="AD62"/>
  <c r="AC62"/>
  <c r="AB62"/>
  <c r="AA62"/>
  <c r="F252"/>
  <c r="AN57"/>
  <c r="AM57"/>
  <c r="AL57"/>
  <c r="AK57"/>
  <c r="AJ57"/>
  <c r="AI57"/>
  <c r="AH57"/>
  <c r="AG57"/>
  <c r="AF57"/>
  <c r="AE57"/>
  <c r="AD57"/>
  <c r="AC57"/>
  <c r="AB57"/>
  <c r="AA57"/>
  <c r="AN35"/>
  <c r="AM35"/>
  <c r="AL35"/>
  <c r="AK35"/>
  <c r="AJ35"/>
  <c r="AI35"/>
  <c r="AH35"/>
  <c r="AG35"/>
  <c r="AF35"/>
  <c r="AE35"/>
  <c r="AD35"/>
  <c r="AC35"/>
  <c r="AB35"/>
  <c r="AA35"/>
  <c r="AN13"/>
  <c r="AM13"/>
  <c r="AL13"/>
  <c r="AK13"/>
  <c r="AJ13"/>
  <c r="AI13"/>
  <c r="AH13"/>
  <c r="AG13"/>
  <c r="AF13"/>
  <c r="AE13"/>
  <c r="AD13"/>
  <c r="AC13"/>
  <c r="AB13"/>
  <c r="AA13"/>
  <c r="F233"/>
  <c r="AN48"/>
  <c r="AM48"/>
  <c r="AL48"/>
  <c r="AK48"/>
  <c r="AJ48"/>
  <c r="AI48"/>
  <c r="AH48"/>
  <c r="AG48"/>
  <c r="AF48"/>
  <c r="AE48"/>
  <c r="AD48"/>
  <c r="AC48"/>
  <c r="AB48"/>
  <c r="AA48"/>
  <c r="AN41"/>
  <c r="AM41"/>
  <c r="AL41"/>
  <c r="AK41"/>
  <c r="AJ41"/>
  <c r="AI41"/>
  <c r="AH41"/>
  <c r="AG41"/>
  <c r="AF41"/>
  <c r="AE41"/>
  <c r="AD41"/>
  <c r="AC41"/>
  <c r="AB41"/>
  <c r="AA41"/>
  <c r="F242"/>
  <c r="AA96"/>
  <c r="AB96"/>
  <c r="AC96"/>
  <c r="AD96"/>
  <c r="AE96"/>
  <c r="AF96"/>
  <c r="AG96"/>
  <c r="AH96"/>
  <c r="AI96"/>
  <c r="AJ96"/>
  <c r="AK96"/>
  <c r="AL96"/>
  <c r="AM96"/>
  <c r="AN96"/>
  <c r="AN12"/>
  <c r="AM12"/>
  <c r="AL12"/>
  <c r="AK12"/>
  <c r="AJ12"/>
  <c r="AI12"/>
  <c r="AH12"/>
  <c r="AG12"/>
  <c r="AF12"/>
  <c r="AE12"/>
  <c r="AD12"/>
  <c r="AC12"/>
  <c r="AB12"/>
  <c r="AA12"/>
  <c r="F181"/>
  <c r="AN36"/>
  <c r="AM36"/>
  <c r="AL36"/>
  <c r="AK36"/>
  <c r="AJ36"/>
  <c r="AI36"/>
  <c r="AH36"/>
  <c r="AG36"/>
  <c r="AF36"/>
  <c r="AE36"/>
  <c r="AD36"/>
  <c r="AC36"/>
  <c r="AB36"/>
  <c r="AA36"/>
  <c r="AA113"/>
  <c r="AB113"/>
  <c r="AC113"/>
  <c r="AD113"/>
  <c r="AE113"/>
  <c r="AF113"/>
  <c r="AG113"/>
  <c r="AH113"/>
  <c r="AI113"/>
  <c r="AJ113"/>
  <c r="AK113"/>
  <c r="AL113"/>
  <c r="AM113"/>
  <c r="AN113"/>
  <c r="AN37"/>
  <c r="AM37"/>
  <c r="AL37"/>
  <c r="AK37"/>
  <c r="AJ37"/>
  <c r="AI37"/>
  <c r="AH37"/>
  <c r="AG37"/>
  <c r="AF37"/>
  <c r="AE37"/>
  <c r="AD37"/>
  <c r="AC37"/>
  <c r="AB37"/>
  <c r="AA37"/>
  <c r="AN34"/>
  <c r="AM34"/>
  <c r="AL34"/>
  <c r="AK34"/>
  <c r="AJ34"/>
  <c r="AI34"/>
  <c r="AH34"/>
  <c r="AG34"/>
  <c r="AF34"/>
  <c r="AE34"/>
  <c r="AD34"/>
  <c r="AC34"/>
  <c r="AB34"/>
  <c r="AA34"/>
  <c r="AA19"/>
  <c r="F204"/>
  <c r="AB19"/>
  <c r="AC19"/>
  <c r="AD19"/>
  <c r="AE19"/>
  <c r="AF19"/>
  <c r="AG19"/>
  <c r="AH19"/>
  <c r="AI19"/>
  <c r="AJ19"/>
  <c r="AK19"/>
  <c r="AL19"/>
  <c r="AM19"/>
  <c r="AN19"/>
  <c r="AN32"/>
  <c r="AM32"/>
  <c r="AL32"/>
  <c r="AK32"/>
  <c r="AJ32"/>
  <c r="AI32"/>
  <c r="AH32"/>
  <c r="AG32"/>
  <c r="AF32"/>
  <c r="AE32"/>
  <c r="AD32"/>
  <c r="AC32"/>
  <c r="AB32"/>
  <c r="AA32"/>
  <c r="F241"/>
  <c r="AN30"/>
  <c r="AM30"/>
  <c r="AL30"/>
  <c r="AK30"/>
  <c r="AJ30"/>
  <c r="AI30"/>
  <c r="AH30"/>
  <c r="AG30"/>
  <c r="AF30"/>
  <c r="AE30"/>
  <c r="AD30"/>
  <c r="AC30"/>
  <c r="AB30"/>
  <c r="AA30"/>
  <c r="AA10"/>
  <c r="AB10"/>
  <c r="AC10"/>
  <c r="AD10"/>
  <c r="AE10"/>
  <c r="AF10"/>
  <c r="AG10"/>
  <c r="AH10"/>
  <c r="AI10"/>
  <c r="AJ10"/>
  <c r="AK10"/>
  <c r="AL10"/>
  <c r="AM10"/>
  <c r="AN10"/>
  <c r="AN29"/>
  <c r="AM29"/>
  <c r="AL29"/>
  <c r="AK29"/>
  <c r="AJ29"/>
  <c r="AI29"/>
  <c r="AH29"/>
  <c r="AG29"/>
  <c r="AF29"/>
  <c r="AE29"/>
  <c r="AD29"/>
  <c r="AC29"/>
  <c r="AB29"/>
  <c r="AA29"/>
  <c r="AN25"/>
  <c r="AM25"/>
  <c r="AL25"/>
  <c r="AK25"/>
  <c r="AJ25"/>
  <c r="AI25"/>
  <c r="AH25"/>
  <c r="AG25"/>
  <c r="AF25"/>
  <c r="AE25"/>
  <c r="AD25"/>
  <c r="AC25"/>
  <c r="AB25"/>
  <c r="AA25"/>
  <c r="AN128" i="30"/>
  <c r="AM128"/>
  <c r="AL128"/>
  <c r="AK128"/>
  <c r="AJ128"/>
  <c r="AI128"/>
  <c r="AH128"/>
  <c r="AG128"/>
  <c r="AF128"/>
  <c r="AE128"/>
  <c r="AD128"/>
  <c r="AC128"/>
  <c r="AB128"/>
  <c r="AA128"/>
  <c r="F338"/>
  <c r="AN127"/>
  <c r="AM127"/>
  <c r="AL127"/>
  <c r="AK127"/>
  <c r="AJ127"/>
  <c r="AI127"/>
  <c r="AH127"/>
  <c r="AG127"/>
  <c r="AF127"/>
  <c r="AE127"/>
  <c r="AD127"/>
  <c r="AC127"/>
  <c r="AB127"/>
  <c r="AA127"/>
  <c r="F76"/>
  <c r="F186"/>
  <c r="AN126"/>
  <c r="AM126"/>
  <c r="AL126"/>
  <c r="AK126"/>
  <c r="AJ126"/>
  <c r="AI126"/>
  <c r="AH126"/>
  <c r="AG126"/>
  <c r="AF126"/>
  <c r="AE126"/>
  <c r="AD126"/>
  <c r="AC126"/>
  <c r="AB126"/>
  <c r="AA126"/>
  <c r="AN125"/>
  <c r="AM125"/>
  <c r="AL125"/>
  <c r="AK125"/>
  <c r="AJ125"/>
  <c r="AI125"/>
  <c r="AH125"/>
  <c r="AG125"/>
  <c r="AF125"/>
  <c r="AE125"/>
  <c r="AD125"/>
  <c r="AC125"/>
  <c r="AB125"/>
  <c r="AA125"/>
  <c r="AN118"/>
  <c r="AM118"/>
  <c r="AL118"/>
  <c r="AK118"/>
  <c r="AJ118"/>
  <c r="AI118"/>
  <c r="AH118"/>
  <c r="AG118"/>
  <c r="AF118"/>
  <c r="AE118"/>
  <c r="AD118"/>
  <c r="AC118"/>
  <c r="AB118"/>
  <c r="AA118"/>
  <c r="F185"/>
  <c r="F269"/>
  <c r="AA19"/>
  <c r="F346"/>
  <c r="AB19"/>
  <c r="AC19"/>
  <c r="AD19"/>
  <c r="AE19"/>
  <c r="AF19"/>
  <c r="AG19"/>
  <c r="AH19"/>
  <c r="AI19"/>
  <c r="AJ19"/>
  <c r="AK19"/>
  <c r="AL19"/>
  <c r="AM19"/>
  <c r="AN19"/>
  <c r="AA32"/>
  <c r="AB32"/>
  <c r="AC32"/>
  <c r="AD32"/>
  <c r="AE32"/>
  <c r="AF32"/>
  <c r="AG32"/>
  <c r="AH32"/>
  <c r="AI32"/>
  <c r="AJ32"/>
  <c r="AK32"/>
  <c r="AL32"/>
  <c r="AM32"/>
  <c r="AN32"/>
  <c r="AN105"/>
  <c r="AM105"/>
  <c r="AL105"/>
  <c r="AK105"/>
  <c r="AJ105"/>
  <c r="AI105"/>
  <c r="AH105"/>
  <c r="AG105"/>
  <c r="AF105"/>
  <c r="AE105"/>
  <c r="AD105"/>
  <c r="AC105"/>
  <c r="AB105"/>
  <c r="AA105"/>
  <c r="AN103"/>
  <c r="AM103"/>
  <c r="AL103"/>
  <c r="AK103"/>
  <c r="AJ103"/>
  <c r="AI103"/>
  <c r="AH103"/>
  <c r="AG103"/>
  <c r="AF103"/>
  <c r="AE103"/>
  <c r="AD103"/>
  <c r="AC103"/>
  <c r="AB103"/>
  <c r="AA103"/>
  <c r="F224"/>
  <c r="AN102"/>
  <c r="AM102"/>
  <c r="AL102"/>
  <c r="AK102"/>
  <c r="AJ102"/>
  <c r="AI102"/>
  <c r="AH102"/>
  <c r="AG102"/>
  <c r="AF102"/>
  <c r="AE102"/>
  <c r="AD102"/>
  <c r="AC102"/>
  <c r="AB102"/>
  <c r="AA102"/>
  <c r="AN101"/>
  <c r="AM101"/>
  <c r="AL101"/>
  <c r="AK101"/>
  <c r="AJ101"/>
  <c r="AI101"/>
  <c r="AH101"/>
  <c r="AG101"/>
  <c r="AF101"/>
  <c r="AE101"/>
  <c r="AD101"/>
  <c r="AC101"/>
  <c r="AB101"/>
  <c r="AA101"/>
  <c r="AN97"/>
  <c r="AM97"/>
  <c r="AL97"/>
  <c r="AK97"/>
  <c r="AJ97"/>
  <c r="AI97"/>
  <c r="AH97"/>
  <c r="AG97"/>
  <c r="AF97"/>
  <c r="AE97"/>
  <c r="AD97"/>
  <c r="AC97"/>
  <c r="AB97"/>
  <c r="AA97"/>
  <c r="F218"/>
  <c r="F10"/>
  <c r="AN96"/>
  <c r="AM96"/>
  <c r="AL96"/>
  <c r="AK96"/>
  <c r="AJ96"/>
  <c r="AI96"/>
  <c r="AH96"/>
  <c r="AG96"/>
  <c r="AF96"/>
  <c r="AE96"/>
  <c r="AD96"/>
  <c r="AC96"/>
  <c r="AB96"/>
  <c r="AA96"/>
  <c r="AA85"/>
  <c r="AB85"/>
  <c r="AC85"/>
  <c r="AD85"/>
  <c r="AE85"/>
  <c r="AF85"/>
  <c r="AG85"/>
  <c r="AH85"/>
  <c r="AI85"/>
  <c r="AJ85"/>
  <c r="AK85"/>
  <c r="AL85"/>
  <c r="AM85"/>
  <c r="AN85"/>
  <c r="AN95"/>
  <c r="AM95"/>
  <c r="AL95"/>
  <c r="AK95"/>
  <c r="AJ95"/>
  <c r="AI95"/>
  <c r="AH95"/>
  <c r="AG95"/>
  <c r="AF95"/>
  <c r="AE95"/>
  <c r="AD95"/>
  <c r="AC95"/>
  <c r="AB95"/>
  <c r="AA95"/>
  <c r="F249"/>
  <c r="AN93"/>
  <c r="AM93"/>
  <c r="AL93"/>
  <c r="AK93"/>
  <c r="AJ93"/>
  <c r="AI93"/>
  <c r="AH93"/>
  <c r="AG93"/>
  <c r="AF93"/>
  <c r="AE93"/>
  <c r="AD93"/>
  <c r="AC93"/>
  <c r="AB93"/>
  <c r="AA93"/>
  <c r="AN89"/>
  <c r="AM89"/>
  <c r="AL89"/>
  <c r="AK89"/>
  <c r="AJ89"/>
  <c r="AI89"/>
  <c r="AH89"/>
  <c r="AG89"/>
  <c r="AF89"/>
  <c r="AE89"/>
  <c r="AD89"/>
  <c r="AC89"/>
  <c r="AB89"/>
  <c r="AA89"/>
  <c r="AA28"/>
  <c r="AB28"/>
  <c r="AC28"/>
  <c r="AD28"/>
  <c r="AE28"/>
  <c r="AF28"/>
  <c r="AG28"/>
  <c r="AH28"/>
  <c r="AI28"/>
  <c r="AJ28"/>
  <c r="AK28"/>
  <c r="AL28"/>
  <c r="AM28"/>
  <c r="AN28"/>
  <c r="AA99"/>
  <c r="AB99"/>
  <c r="AC99"/>
  <c r="AD99"/>
  <c r="AE99"/>
  <c r="AF99"/>
  <c r="AG99"/>
  <c r="AH99"/>
  <c r="AI99"/>
  <c r="AJ99"/>
  <c r="AK99"/>
  <c r="AL99"/>
  <c r="AM99"/>
  <c r="AN99"/>
  <c r="AN83"/>
  <c r="AM83"/>
  <c r="AL83"/>
  <c r="AK83"/>
  <c r="AJ83"/>
  <c r="AI83"/>
  <c r="AH83"/>
  <c r="AG83"/>
  <c r="AF83"/>
  <c r="AE83"/>
  <c r="AD83"/>
  <c r="AC83"/>
  <c r="AB83"/>
  <c r="AA83"/>
  <c r="AA109"/>
  <c r="AB109"/>
  <c r="AC109"/>
  <c r="AD109"/>
  <c r="AE109"/>
  <c r="AF109"/>
  <c r="AG109"/>
  <c r="AH109"/>
  <c r="AI109"/>
  <c r="AJ109"/>
  <c r="AK109"/>
  <c r="AL109"/>
  <c r="AM109"/>
  <c r="AN109"/>
  <c r="AN20"/>
  <c r="AM20"/>
  <c r="AL20"/>
  <c r="AK20"/>
  <c r="AJ20"/>
  <c r="AI20"/>
  <c r="AH20"/>
  <c r="AG20"/>
  <c r="AF20"/>
  <c r="AE20"/>
  <c r="AD20"/>
  <c r="AC20"/>
  <c r="AB20"/>
  <c r="AA20"/>
  <c r="F307"/>
  <c r="AN74"/>
  <c r="AM74"/>
  <c r="AL74"/>
  <c r="AK74"/>
  <c r="AJ74"/>
  <c r="AI74"/>
  <c r="AH74"/>
  <c r="AG74"/>
  <c r="AF74"/>
  <c r="AE74"/>
  <c r="AD74"/>
  <c r="AC74"/>
  <c r="AB74"/>
  <c r="AA74"/>
  <c r="F132"/>
  <c r="AA114"/>
  <c r="AB114"/>
  <c r="AC114"/>
  <c r="AD114"/>
  <c r="AE114"/>
  <c r="AF114"/>
  <c r="AG114"/>
  <c r="AH114"/>
  <c r="AI114"/>
  <c r="AJ114"/>
  <c r="AK114"/>
  <c r="AL114"/>
  <c r="AM114"/>
  <c r="AN114"/>
  <c r="AN70"/>
  <c r="AM70"/>
  <c r="AL70"/>
  <c r="AK70"/>
  <c r="AJ70"/>
  <c r="AI70"/>
  <c r="AH70"/>
  <c r="AG70"/>
  <c r="AF70"/>
  <c r="AE70"/>
  <c r="AD70"/>
  <c r="AC70"/>
  <c r="AB70"/>
  <c r="AA70"/>
  <c r="AA49"/>
  <c r="AB49"/>
  <c r="AC49"/>
  <c r="AD49"/>
  <c r="AE49"/>
  <c r="AF49"/>
  <c r="AG49"/>
  <c r="AH49"/>
  <c r="AI49"/>
  <c r="AJ49"/>
  <c r="AK49"/>
  <c r="AL49"/>
  <c r="AM49"/>
  <c r="AN49"/>
  <c r="AN69"/>
  <c r="AM69"/>
  <c r="AL69"/>
  <c r="AK69"/>
  <c r="AJ69"/>
  <c r="AI69"/>
  <c r="AH69"/>
  <c r="AG69"/>
  <c r="AF69"/>
  <c r="AE69"/>
  <c r="AD69"/>
  <c r="AC69"/>
  <c r="AB69"/>
  <c r="AA69"/>
  <c r="AN67"/>
  <c r="AM67"/>
  <c r="AL67"/>
  <c r="AK67"/>
  <c r="AJ67"/>
  <c r="AI67"/>
  <c r="AH67"/>
  <c r="AG67"/>
  <c r="AF67"/>
  <c r="AE67"/>
  <c r="AD67"/>
  <c r="AC67"/>
  <c r="AB67"/>
  <c r="AA67"/>
  <c r="AN64"/>
  <c r="AM64"/>
  <c r="AL64"/>
  <c r="AK64"/>
  <c r="AJ64"/>
  <c r="AI64"/>
  <c r="AH64"/>
  <c r="AG64"/>
  <c r="AF64"/>
  <c r="AE64"/>
  <c r="AD64"/>
  <c r="AC64"/>
  <c r="AB64"/>
  <c r="AA64"/>
  <c r="F358"/>
  <c r="AN62"/>
  <c r="AM62"/>
  <c r="AL62"/>
  <c r="AK62"/>
  <c r="AJ62"/>
  <c r="AI62"/>
  <c r="AH62"/>
  <c r="AG62"/>
  <c r="AF62"/>
  <c r="AE62"/>
  <c r="AD62"/>
  <c r="AC62"/>
  <c r="AB62"/>
  <c r="AA62"/>
  <c r="AN59"/>
  <c r="AM59"/>
  <c r="AL59"/>
  <c r="AK59"/>
  <c r="AJ59"/>
  <c r="AI59"/>
  <c r="AH59"/>
  <c r="AG59"/>
  <c r="AF59"/>
  <c r="AE59"/>
  <c r="AD59"/>
  <c r="AC59"/>
  <c r="AB59"/>
  <c r="AA59"/>
  <c r="AN58"/>
  <c r="AM58"/>
  <c r="AL58"/>
  <c r="AK58"/>
  <c r="AJ58"/>
  <c r="AI58"/>
  <c r="AH58"/>
  <c r="AG58"/>
  <c r="AF58"/>
  <c r="AE58"/>
  <c r="AD58"/>
  <c r="AC58"/>
  <c r="AB58"/>
  <c r="AA58"/>
  <c r="AN55"/>
  <c r="AM55"/>
  <c r="AL55"/>
  <c r="AK55"/>
  <c r="AJ55"/>
  <c r="AI55"/>
  <c r="AH55"/>
  <c r="AG55"/>
  <c r="AF55"/>
  <c r="AE55"/>
  <c r="AD55"/>
  <c r="AC55"/>
  <c r="AB55"/>
  <c r="AA55"/>
  <c r="AN54"/>
  <c r="AM54"/>
  <c r="AL54"/>
  <c r="AK54"/>
  <c r="AJ54"/>
  <c r="AI54"/>
  <c r="AH54"/>
  <c r="AG54"/>
  <c r="AF54"/>
  <c r="AE54"/>
  <c r="AD54"/>
  <c r="AC54"/>
  <c r="AB54"/>
  <c r="AA54"/>
  <c r="AN51"/>
  <c r="AM51"/>
  <c r="AL51"/>
  <c r="AK51"/>
  <c r="AJ51"/>
  <c r="AI51"/>
  <c r="AH51"/>
  <c r="AG51"/>
  <c r="AF51"/>
  <c r="AE51"/>
  <c r="AD51"/>
  <c r="AC51"/>
  <c r="AB51"/>
  <c r="AA51"/>
  <c r="AN50"/>
  <c r="AM50"/>
  <c r="AL50"/>
  <c r="AK50"/>
  <c r="AJ50"/>
  <c r="AI50"/>
  <c r="AH50"/>
  <c r="AG50"/>
  <c r="AF50"/>
  <c r="AE50"/>
  <c r="AD50"/>
  <c r="AC50"/>
  <c r="AB50"/>
  <c r="AA50"/>
  <c r="AA46"/>
  <c r="AB46"/>
  <c r="AC46"/>
  <c r="AD46"/>
  <c r="AE46"/>
  <c r="AF46"/>
  <c r="AG46"/>
  <c r="AH46"/>
  <c r="AI46"/>
  <c r="AJ46"/>
  <c r="AK46"/>
  <c r="AL46"/>
  <c r="AM46"/>
  <c r="AN46"/>
  <c r="AN21"/>
  <c r="AM21"/>
  <c r="AL21"/>
  <c r="AK21"/>
  <c r="AJ21"/>
  <c r="AI21"/>
  <c r="AH21"/>
  <c r="AG21"/>
  <c r="AF21"/>
  <c r="AE21"/>
  <c r="AD21"/>
  <c r="AC21"/>
  <c r="AB21"/>
  <c r="AA21"/>
  <c r="F292"/>
  <c r="F268"/>
  <c r="AN47"/>
  <c r="AM47"/>
  <c r="AL47"/>
  <c r="AK47"/>
  <c r="AJ47"/>
  <c r="AI47"/>
  <c r="AH47"/>
  <c r="AG47"/>
  <c r="AF47"/>
  <c r="AE47"/>
  <c r="AD47"/>
  <c r="AC47"/>
  <c r="AB47"/>
  <c r="AA47"/>
  <c r="AA84"/>
  <c r="AB84"/>
  <c r="AC84"/>
  <c r="AD84"/>
  <c r="AE84"/>
  <c r="AF84"/>
  <c r="AG84"/>
  <c r="AH84"/>
  <c r="AI84"/>
  <c r="AJ84"/>
  <c r="AK84"/>
  <c r="AL84"/>
  <c r="AM84"/>
  <c r="AN84"/>
  <c r="AN45"/>
  <c r="AM45"/>
  <c r="AL45"/>
  <c r="AK45"/>
  <c r="AJ45"/>
  <c r="AI45"/>
  <c r="AH45"/>
  <c r="AG45"/>
  <c r="AF45"/>
  <c r="AE45"/>
  <c r="AD45"/>
  <c r="AC45"/>
  <c r="AB45"/>
  <c r="AA45"/>
  <c r="AA61"/>
  <c r="AB61"/>
  <c r="AC61"/>
  <c r="AD61"/>
  <c r="AE61"/>
  <c r="AF61"/>
  <c r="AG61"/>
  <c r="AH61"/>
  <c r="AI61"/>
  <c r="AJ61"/>
  <c r="AK61"/>
  <c r="AL61"/>
  <c r="AM61"/>
  <c r="AN61"/>
  <c r="AN44"/>
  <c r="AM44"/>
  <c r="AL44"/>
  <c r="AK44"/>
  <c r="AJ44"/>
  <c r="AI44"/>
  <c r="AH44"/>
  <c r="AG44"/>
  <c r="AF44"/>
  <c r="AE44"/>
  <c r="AD44"/>
  <c r="AC44"/>
  <c r="AB44"/>
  <c r="AA44"/>
  <c r="AA90"/>
  <c r="F216"/>
  <c r="F209"/>
  <c r="AB90"/>
  <c r="AC90"/>
  <c r="AD90"/>
  <c r="AE90"/>
  <c r="AF90"/>
  <c r="AG90"/>
  <c r="AH90"/>
  <c r="AI90"/>
  <c r="AJ90"/>
  <c r="AK90"/>
  <c r="AL90"/>
  <c r="AM90"/>
  <c r="AN90"/>
  <c r="AN42"/>
  <c r="AM42"/>
  <c r="AL42"/>
  <c r="AK42"/>
  <c r="AJ42"/>
  <c r="AI42"/>
  <c r="AH42"/>
  <c r="AG42"/>
  <c r="AF42"/>
  <c r="AE42"/>
  <c r="AD42"/>
  <c r="AC42"/>
  <c r="AB42"/>
  <c r="AA42"/>
  <c r="AN36"/>
  <c r="AM36"/>
  <c r="AL36"/>
  <c r="AK36"/>
  <c r="AJ36"/>
  <c r="AI36"/>
  <c r="AH36"/>
  <c r="AG36"/>
  <c r="AF36"/>
  <c r="AE36"/>
  <c r="AD36"/>
  <c r="AC36"/>
  <c r="AB36"/>
  <c r="AA36"/>
  <c r="AN34"/>
  <c r="AM34"/>
  <c r="AL34"/>
  <c r="AK34"/>
  <c r="AJ34"/>
  <c r="AI34"/>
  <c r="AH34"/>
  <c r="AG34"/>
  <c r="AF34"/>
  <c r="AE34"/>
  <c r="AD34"/>
  <c r="AC34"/>
  <c r="AB34"/>
  <c r="AA34"/>
  <c r="F183"/>
  <c r="AA84" i="14"/>
  <c r="AB84"/>
  <c r="AC84"/>
  <c r="AD84"/>
  <c r="AE84"/>
  <c r="AF84"/>
  <c r="AG84"/>
  <c r="AH84"/>
  <c r="AI84"/>
  <c r="AJ84"/>
  <c r="AK84"/>
  <c r="AL84"/>
  <c r="AM84"/>
  <c r="AN84"/>
  <c r="AA85"/>
  <c r="AB85"/>
  <c r="AC85"/>
  <c r="AD85"/>
  <c r="AE85"/>
  <c r="AF85"/>
  <c r="AG85"/>
  <c r="AH85"/>
  <c r="AI85"/>
  <c r="AJ85"/>
  <c r="AK85"/>
  <c r="AL85"/>
  <c r="AM85"/>
  <c r="AN85"/>
  <c r="AA86"/>
  <c r="F108"/>
  <c r="AB86"/>
  <c r="AC86"/>
  <c r="AD86"/>
  <c r="AE86"/>
  <c r="AF86"/>
  <c r="AG86"/>
  <c r="AH86"/>
  <c r="AI86"/>
  <c r="AJ86"/>
  <c r="AK86"/>
  <c r="AL86"/>
  <c r="AM86"/>
  <c r="AN86"/>
  <c r="AA87"/>
  <c r="AB87"/>
  <c r="AC87"/>
  <c r="AD87"/>
  <c r="AE87"/>
  <c r="AF87"/>
  <c r="AG87"/>
  <c r="AH87"/>
  <c r="AI87"/>
  <c r="AJ87"/>
  <c r="AK87"/>
  <c r="AL87"/>
  <c r="AM87"/>
  <c r="AN87"/>
  <c r="AA88"/>
  <c r="F268"/>
  <c r="AB88"/>
  <c r="AC88"/>
  <c r="AD88"/>
  <c r="AE88"/>
  <c r="AF88"/>
  <c r="AG88"/>
  <c r="AH88"/>
  <c r="AI88"/>
  <c r="AJ88"/>
  <c r="AK88"/>
  <c r="AL88"/>
  <c r="AM88"/>
  <c r="AN88"/>
  <c r="AA90"/>
  <c r="AB90"/>
  <c r="AC90"/>
  <c r="AD90"/>
  <c r="AE90"/>
  <c r="AF90"/>
  <c r="AG90"/>
  <c r="AH90"/>
  <c r="AI90"/>
  <c r="AJ90"/>
  <c r="AK90"/>
  <c r="AL90"/>
  <c r="AM90"/>
  <c r="AN90"/>
  <c r="AA92"/>
  <c r="AB92"/>
  <c r="AC92"/>
  <c r="AD92"/>
  <c r="AE92"/>
  <c r="AF92"/>
  <c r="AG92"/>
  <c r="AH92"/>
  <c r="AI92"/>
  <c r="AJ92"/>
  <c r="AK92"/>
  <c r="AL92"/>
  <c r="AM92"/>
  <c r="AN92"/>
  <c r="AA93"/>
  <c r="AB93"/>
  <c r="AC93"/>
  <c r="AD93"/>
  <c r="AE93"/>
  <c r="AF93"/>
  <c r="AG93"/>
  <c r="AH93"/>
  <c r="AI93"/>
  <c r="AJ93"/>
  <c r="AK93"/>
  <c r="AL93"/>
  <c r="AM93"/>
  <c r="AN93"/>
  <c r="AA96"/>
  <c r="AB96"/>
  <c r="AC96"/>
  <c r="AD96"/>
  <c r="AE96"/>
  <c r="AF96"/>
  <c r="AG96"/>
  <c r="AH96"/>
  <c r="AI96"/>
  <c r="AJ96"/>
  <c r="AK96"/>
  <c r="AL96"/>
  <c r="AM96"/>
  <c r="AN96"/>
  <c r="AA106"/>
  <c r="AB106"/>
  <c r="AC106"/>
  <c r="AD106"/>
  <c r="AE106"/>
  <c r="AF106"/>
  <c r="AG106"/>
  <c r="AH106"/>
  <c r="AI106"/>
  <c r="AJ106"/>
  <c r="AK106"/>
  <c r="AL106"/>
  <c r="AM106"/>
  <c r="AN106"/>
  <c r="AA9"/>
  <c r="AB9"/>
  <c r="AC9"/>
  <c r="AD9"/>
  <c r="AE9"/>
  <c r="AF9"/>
  <c r="AG9"/>
  <c r="AH9"/>
  <c r="AI9"/>
  <c r="AJ9"/>
  <c r="AK9"/>
  <c r="AL9"/>
  <c r="AM9"/>
  <c r="AN9"/>
  <c r="AN101"/>
  <c r="AM101"/>
  <c r="AL101"/>
  <c r="AK101"/>
  <c r="AJ101"/>
  <c r="AI101"/>
  <c r="AH101"/>
  <c r="AG101"/>
  <c r="AF101"/>
  <c r="AE101"/>
  <c r="AD101"/>
  <c r="AC101"/>
  <c r="AB101"/>
  <c r="AA101"/>
  <c r="AN100"/>
  <c r="AM100"/>
  <c r="AL100"/>
  <c r="AK100"/>
  <c r="AJ100"/>
  <c r="AI100"/>
  <c r="AH100"/>
  <c r="AG100"/>
  <c r="AF100"/>
  <c r="AE100"/>
  <c r="AD100"/>
  <c r="AC100"/>
  <c r="AB100"/>
  <c r="AA100"/>
  <c r="AN98"/>
  <c r="AM98"/>
  <c r="AL98"/>
  <c r="AK98"/>
  <c r="AJ98"/>
  <c r="AI98"/>
  <c r="AH98"/>
  <c r="AG98"/>
  <c r="AF98"/>
  <c r="AE98"/>
  <c r="AD98"/>
  <c r="AC98"/>
  <c r="AB98"/>
  <c r="AA98"/>
  <c r="AN97"/>
  <c r="AM97"/>
  <c r="AL97"/>
  <c r="AK97"/>
  <c r="AJ97"/>
  <c r="AI97"/>
  <c r="AH97"/>
  <c r="AG97"/>
  <c r="AF97"/>
  <c r="AE97"/>
  <c r="AD97"/>
  <c r="AC97"/>
  <c r="AB97"/>
  <c r="AA97"/>
  <c r="AN89"/>
  <c r="AM89"/>
  <c r="AL89"/>
  <c r="AK89"/>
  <c r="AJ89"/>
  <c r="AI89"/>
  <c r="AH89"/>
  <c r="AG89"/>
  <c r="AF89"/>
  <c r="AE89"/>
  <c r="AD89"/>
  <c r="AC89"/>
  <c r="AB89"/>
  <c r="AA89"/>
  <c r="AN82"/>
  <c r="AM82"/>
  <c r="AL82"/>
  <c r="AK82"/>
  <c r="AJ82"/>
  <c r="AI82"/>
  <c r="AH82"/>
  <c r="AG82"/>
  <c r="AF82"/>
  <c r="AE82"/>
  <c r="AD82"/>
  <c r="AC82"/>
  <c r="AB82"/>
  <c r="AA82"/>
  <c r="AA83"/>
  <c r="AB83"/>
  <c r="AC83"/>
  <c r="AD83"/>
  <c r="AE83"/>
  <c r="AF83"/>
  <c r="AG83"/>
  <c r="AH83"/>
  <c r="AI83"/>
  <c r="AJ83"/>
  <c r="AK83"/>
  <c r="AL83"/>
  <c r="AM83"/>
  <c r="AN83"/>
  <c r="AN80"/>
  <c r="AM80"/>
  <c r="AL80"/>
  <c r="AK80"/>
  <c r="AJ80"/>
  <c r="AI80"/>
  <c r="AH80"/>
  <c r="AG80"/>
  <c r="AF80"/>
  <c r="AE80"/>
  <c r="AD80"/>
  <c r="AC80"/>
  <c r="AB80"/>
  <c r="AA80"/>
  <c r="F203"/>
  <c r="AN78"/>
  <c r="AM78"/>
  <c r="AL78"/>
  <c r="AK78"/>
  <c r="AJ78"/>
  <c r="AI78"/>
  <c r="AH78"/>
  <c r="AG78"/>
  <c r="AF78"/>
  <c r="AE78"/>
  <c r="AD78"/>
  <c r="AC78"/>
  <c r="AB78"/>
  <c r="AA78"/>
  <c r="AA71"/>
  <c r="AB71"/>
  <c r="AC71"/>
  <c r="AD71"/>
  <c r="AE71"/>
  <c r="AF71"/>
  <c r="AG71"/>
  <c r="AH71"/>
  <c r="AI71"/>
  <c r="AJ71"/>
  <c r="AK71"/>
  <c r="AL71"/>
  <c r="AM71"/>
  <c r="AN71"/>
  <c r="AA54"/>
  <c r="AB54"/>
  <c r="AC54"/>
  <c r="AD54"/>
  <c r="AE54"/>
  <c r="AF54"/>
  <c r="AG54"/>
  <c r="AH54"/>
  <c r="AI54"/>
  <c r="AJ54"/>
  <c r="AK54"/>
  <c r="AL54"/>
  <c r="AM54"/>
  <c r="AN54"/>
  <c r="AN75"/>
  <c r="AM75"/>
  <c r="AL75"/>
  <c r="AK75"/>
  <c r="AJ75"/>
  <c r="AI75"/>
  <c r="AH75"/>
  <c r="AG75"/>
  <c r="AF75"/>
  <c r="AE75"/>
  <c r="AD75"/>
  <c r="AC75"/>
  <c r="AB75"/>
  <c r="AA75"/>
  <c r="AA76"/>
  <c r="AB76"/>
  <c r="AC76"/>
  <c r="AD76"/>
  <c r="AE76"/>
  <c r="AF76"/>
  <c r="AG76"/>
  <c r="AH76"/>
  <c r="AI76"/>
  <c r="AJ76"/>
  <c r="AK76"/>
  <c r="AL76"/>
  <c r="AM76"/>
  <c r="AN76"/>
  <c r="AA99"/>
  <c r="F165"/>
  <c r="F137"/>
  <c r="F198"/>
  <c r="AB99"/>
  <c r="AC99"/>
  <c r="AD99"/>
  <c r="AE99"/>
  <c r="AF99"/>
  <c r="AG99"/>
  <c r="AH99"/>
  <c r="AI99"/>
  <c r="AJ99"/>
  <c r="AK99"/>
  <c r="AL99"/>
  <c r="AM99"/>
  <c r="AN99"/>
  <c r="AN59"/>
  <c r="AM59"/>
  <c r="AL59"/>
  <c r="AK59"/>
  <c r="AJ59"/>
  <c r="AI59"/>
  <c r="AH59"/>
  <c r="AG59"/>
  <c r="AF59"/>
  <c r="AE59"/>
  <c r="AD59"/>
  <c r="AC59"/>
  <c r="AB59"/>
  <c r="AA59"/>
  <c r="AN68"/>
  <c r="AM68"/>
  <c r="AL68"/>
  <c r="AK68"/>
  <c r="AJ68"/>
  <c r="AI68"/>
  <c r="AH68"/>
  <c r="AG68"/>
  <c r="AF68"/>
  <c r="AE68"/>
  <c r="AD68"/>
  <c r="AC68"/>
  <c r="AB68"/>
  <c r="AA68"/>
  <c r="F210"/>
  <c r="AN67"/>
  <c r="AM67"/>
  <c r="AL67"/>
  <c r="AK67"/>
  <c r="AJ67"/>
  <c r="AI67"/>
  <c r="AH67"/>
  <c r="AG67"/>
  <c r="AF67"/>
  <c r="AE67"/>
  <c r="AD67"/>
  <c r="AC67"/>
  <c r="AB67"/>
  <c r="AA67"/>
  <c r="F161"/>
  <c r="F177"/>
  <c r="AN65"/>
  <c r="AM65"/>
  <c r="AL65"/>
  <c r="AK65"/>
  <c r="AJ65"/>
  <c r="AI65"/>
  <c r="AH65"/>
  <c r="AG65"/>
  <c r="AF65"/>
  <c r="AE65"/>
  <c r="AD65"/>
  <c r="AC65"/>
  <c r="AB65"/>
  <c r="AA65"/>
  <c r="AN66"/>
  <c r="AM66"/>
  <c r="AL66"/>
  <c r="AK66"/>
  <c r="AJ66"/>
  <c r="AI66"/>
  <c r="AH66"/>
  <c r="AG66"/>
  <c r="AF66"/>
  <c r="AE66"/>
  <c r="AD66"/>
  <c r="AC66"/>
  <c r="AB66"/>
  <c r="AA66"/>
  <c r="F202"/>
  <c r="AN60"/>
  <c r="AM60"/>
  <c r="AL60"/>
  <c r="AK60"/>
  <c r="AJ60"/>
  <c r="AI60"/>
  <c r="AH60"/>
  <c r="AG60"/>
  <c r="AF60"/>
  <c r="AE60"/>
  <c r="AD60"/>
  <c r="AC60"/>
  <c r="AB60"/>
  <c r="AA60"/>
  <c r="AA56"/>
  <c r="AB56"/>
  <c r="AC56"/>
  <c r="AD56"/>
  <c r="AE56"/>
  <c r="AF56"/>
  <c r="AG56"/>
  <c r="AH56"/>
  <c r="AI56"/>
  <c r="AJ56"/>
  <c r="AK56"/>
  <c r="AL56"/>
  <c r="AM56"/>
  <c r="AN56"/>
  <c r="AN58"/>
  <c r="AM58"/>
  <c r="AL58"/>
  <c r="AK58"/>
  <c r="AJ58"/>
  <c r="AI58"/>
  <c r="AH58"/>
  <c r="AG58"/>
  <c r="AF58"/>
  <c r="AE58"/>
  <c r="AD58"/>
  <c r="AC58"/>
  <c r="AB58"/>
  <c r="AA58"/>
  <c r="F58"/>
  <c r="AN57"/>
  <c r="AM57"/>
  <c r="AL57"/>
  <c r="AK57"/>
  <c r="AJ57"/>
  <c r="AI57"/>
  <c r="AH57"/>
  <c r="AG57"/>
  <c r="AF57"/>
  <c r="AE57"/>
  <c r="AD57"/>
  <c r="AC57"/>
  <c r="AB57"/>
  <c r="AA57"/>
  <c r="AN50"/>
  <c r="AM50"/>
  <c r="AL50"/>
  <c r="AK50"/>
  <c r="AJ50"/>
  <c r="AI50"/>
  <c r="AH50"/>
  <c r="AG50"/>
  <c r="AF50"/>
  <c r="AE50"/>
  <c r="AD50"/>
  <c r="AC50"/>
  <c r="AB50"/>
  <c r="AA50"/>
  <c r="F232"/>
  <c r="AN17"/>
  <c r="AM17"/>
  <c r="AL17"/>
  <c r="AK17"/>
  <c r="AJ17"/>
  <c r="AI17"/>
  <c r="AH17"/>
  <c r="AG17"/>
  <c r="AF17"/>
  <c r="AE17"/>
  <c r="AD17"/>
  <c r="AC17"/>
  <c r="AB17"/>
  <c r="AA17"/>
  <c r="F113"/>
  <c r="AN47"/>
  <c r="AM47"/>
  <c r="AL47"/>
  <c r="AK47"/>
  <c r="AJ47"/>
  <c r="AI47"/>
  <c r="AH47"/>
  <c r="AG47"/>
  <c r="AF47"/>
  <c r="AE47"/>
  <c r="AD47"/>
  <c r="AC47"/>
  <c r="AB47"/>
  <c r="AA47"/>
  <c r="F184"/>
  <c r="AN13"/>
  <c r="AM13"/>
  <c r="AL13"/>
  <c r="AK13"/>
  <c r="AJ13"/>
  <c r="AI13"/>
  <c r="AH13"/>
  <c r="AG13"/>
  <c r="AF13"/>
  <c r="AE13"/>
  <c r="AD13"/>
  <c r="AC13"/>
  <c r="AB13"/>
  <c r="AA13"/>
  <c r="F209"/>
  <c r="AN44"/>
  <c r="AM44"/>
  <c r="AL44"/>
  <c r="AK44"/>
  <c r="AJ44"/>
  <c r="AI44"/>
  <c r="AH44"/>
  <c r="AG44"/>
  <c r="AF44"/>
  <c r="AE44"/>
  <c r="AD44"/>
  <c r="AC44"/>
  <c r="AB44"/>
  <c r="AA44"/>
  <c r="AN40"/>
  <c r="AM40"/>
  <c r="AL40"/>
  <c r="AK40"/>
  <c r="AJ40"/>
  <c r="AI40"/>
  <c r="AH40"/>
  <c r="AG40"/>
  <c r="AF40"/>
  <c r="AE40"/>
  <c r="AD40"/>
  <c r="AC40"/>
  <c r="AB40"/>
  <c r="AA40"/>
  <c r="AN11"/>
  <c r="AM11"/>
  <c r="AL11"/>
  <c r="AK11"/>
  <c r="AJ11"/>
  <c r="AI11"/>
  <c r="AH11"/>
  <c r="AG11"/>
  <c r="AF11"/>
  <c r="AE11"/>
  <c r="AD11"/>
  <c r="AC11"/>
  <c r="AB11"/>
  <c r="AA11"/>
  <c r="F246"/>
  <c r="AN12"/>
  <c r="AM12"/>
  <c r="AL12"/>
  <c r="AK12"/>
  <c r="AJ12"/>
  <c r="AI12"/>
  <c r="AH12"/>
  <c r="AG12"/>
  <c r="AF12"/>
  <c r="AE12"/>
  <c r="AD12"/>
  <c r="AC12"/>
  <c r="AB12"/>
  <c r="AA12"/>
  <c r="F101"/>
  <c r="AN14"/>
  <c r="AM14"/>
  <c r="AL14"/>
  <c r="AK14"/>
  <c r="AJ14"/>
  <c r="AI14"/>
  <c r="AH14"/>
  <c r="AG14"/>
  <c r="AF14"/>
  <c r="AE14"/>
  <c r="AD14"/>
  <c r="AC14"/>
  <c r="AB14"/>
  <c r="AA14"/>
  <c r="F189"/>
  <c r="AN15"/>
  <c r="AM15"/>
  <c r="AL15"/>
  <c r="AK15"/>
  <c r="AJ15"/>
  <c r="AI15"/>
  <c r="AH15"/>
  <c r="AG15"/>
  <c r="AF15"/>
  <c r="AE15"/>
  <c r="AD15"/>
  <c r="AC15"/>
  <c r="AB15"/>
  <c r="AA15"/>
  <c r="F229"/>
  <c r="F149"/>
  <c r="AN35"/>
  <c r="AM35"/>
  <c r="AL35"/>
  <c r="AK35"/>
  <c r="AJ35"/>
  <c r="AI35"/>
  <c r="AH35"/>
  <c r="AG35"/>
  <c r="AF35"/>
  <c r="AE35"/>
  <c r="AD35"/>
  <c r="AC35"/>
  <c r="AB35"/>
  <c r="AA35"/>
  <c r="AN10"/>
  <c r="AM10"/>
  <c r="AL10"/>
  <c r="AK10"/>
  <c r="AJ10"/>
  <c r="AI10"/>
  <c r="AH10"/>
  <c r="AG10"/>
  <c r="AF10"/>
  <c r="AE10"/>
  <c r="AD10"/>
  <c r="AC10"/>
  <c r="AB10"/>
  <c r="AA10"/>
  <c r="F156"/>
  <c r="AN31"/>
  <c r="AM31"/>
  <c r="AL31"/>
  <c r="AK31"/>
  <c r="AJ31"/>
  <c r="AI31"/>
  <c r="AH31"/>
  <c r="AG31"/>
  <c r="AF31"/>
  <c r="AE31"/>
  <c r="AD31"/>
  <c r="AC31"/>
  <c r="AB31"/>
  <c r="AA31"/>
  <c r="AN29"/>
  <c r="AM29"/>
  <c r="AL29"/>
  <c r="AK29"/>
  <c r="AJ29"/>
  <c r="AI29"/>
  <c r="AH29"/>
  <c r="AG29"/>
  <c r="AF29"/>
  <c r="AE29"/>
  <c r="AD29"/>
  <c r="AC29"/>
  <c r="AB29"/>
  <c r="AA29"/>
  <c r="AN28"/>
  <c r="AM28"/>
  <c r="AL28"/>
  <c r="AK28"/>
  <c r="AJ28"/>
  <c r="AI28"/>
  <c r="AH28"/>
  <c r="AG28"/>
  <c r="AF28"/>
  <c r="AE28"/>
  <c r="AD28"/>
  <c r="AC28"/>
  <c r="AB28"/>
  <c r="AA28"/>
  <c r="F147"/>
  <c r="AN27"/>
  <c r="AM27"/>
  <c r="AL27"/>
  <c r="AK27"/>
  <c r="AJ27"/>
  <c r="AI27"/>
  <c r="AH27"/>
  <c r="AG27"/>
  <c r="AF27"/>
  <c r="AE27"/>
  <c r="AD27"/>
  <c r="AC27"/>
  <c r="AB27"/>
  <c r="AA27"/>
  <c r="F175"/>
  <c r="AN25"/>
  <c r="AM25"/>
  <c r="AL25"/>
  <c r="AK25"/>
  <c r="AJ25"/>
  <c r="AI25"/>
  <c r="AH25"/>
  <c r="AG25"/>
  <c r="AF25"/>
  <c r="AE25"/>
  <c r="AD25"/>
  <c r="AC25"/>
  <c r="AB25"/>
  <c r="AA25"/>
  <c r="AN21"/>
  <c r="AM21"/>
  <c r="AL21"/>
  <c r="AK21"/>
  <c r="AJ21"/>
  <c r="AI21"/>
  <c r="AH21"/>
  <c r="AG21"/>
  <c r="AF21"/>
  <c r="AE21"/>
  <c r="AD21"/>
  <c r="AC21"/>
  <c r="AB21"/>
  <c r="AA21"/>
  <c r="F253"/>
  <c r="F230"/>
  <c r="AN20"/>
  <c r="AM20"/>
  <c r="AL20"/>
  <c r="AK20"/>
  <c r="AJ20"/>
  <c r="AI20"/>
  <c r="AH20"/>
  <c r="AG20"/>
  <c r="AF20"/>
  <c r="AE20"/>
  <c r="AD20"/>
  <c r="AC20"/>
  <c r="AB20"/>
  <c r="AA20"/>
  <c r="F252"/>
  <c r="AN19"/>
  <c r="AM19"/>
  <c r="AL19"/>
  <c r="AK19"/>
  <c r="AJ19"/>
  <c r="AI19"/>
  <c r="AH19"/>
  <c r="AG19"/>
  <c r="AF19"/>
  <c r="AE19"/>
  <c r="AD19"/>
  <c r="AC19"/>
  <c r="AB19"/>
  <c r="AA19"/>
  <c r="F196"/>
  <c r="AA34"/>
  <c r="AB34"/>
  <c r="AC34"/>
  <c r="AD34"/>
  <c r="AE34"/>
  <c r="AF34"/>
  <c r="AG34"/>
  <c r="AH34"/>
  <c r="AI34"/>
  <c r="AJ34"/>
  <c r="AK34"/>
  <c r="AL34"/>
  <c r="AM34"/>
  <c r="AN34"/>
  <c r="AA13" i="32"/>
  <c r="AA22"/>
  <c r="AA26"/>
  <c r="AA10"/>
  <c r="AA27"/>
  <c r="AA8"/>
  <c r="F74"/>
  <c r="AA28"/>
  <c r="AA9"/>
  <c r="AA18"/>
  <c r="AA14"/>
  <c r="AA15"/>
  <c r="AA23"/>
  <c r="AA16"/>
  <c r="AA29"/>
  <c r="AA11"/>
  <c r="AA24"/>
  <c r="F65"/>
  <c r="AN9" i="34"/>
  <c r="AM9"/>
  <c r="AL9"/>
  <c r="AK9"/>
  <c r="AJ9"/>
  <c r="AI9"/>
  <c r="AH9"/>
  <c r="AG9"/>
  <c r="AF9"/>
  <c r="AE9"/>
  <c r="AD9"/>
  <c r="AC9"/>
  <c r="AB9"/>
  <c r="AA9"/>
  <c r="AN17"/>
  <c r="AM17"/>
  <c r="AL17"/>
  <c r="AK17"/>
  <c r="AJ17"/>
  <c r="AI17"/>
  <c r="AH17"/>
  <c r="AG17"/>
  <c r="AF17"/>
  <c r="AE17"/>
  <c r="AD17"/>
  <c r="AC17"/>
  <c r="AB17"/>
  <c r="AA17"/>
  <c r="F209"/>
  <c r="AN8"/>
  <c r="AM8"/>
  <c r="AL8"/>
  <c r="AK8"/>
  <c r="AJ8"/>
  <c r="AI8"/>
  <c r="AH8"/>
  <c r="AG8"/>
  <c r="AF8"/>
  <c r="AE8"/>
  <c r="AD8"/>
  <c r="AC8"/>
  <c r="AB8"/>
  <c r="AA8"/>
  <c r="AA86"/>
  <c r="F232"/>
  <c r="F138"/>
  <c r="AB86"/>
  <c r="AC86"/>
  <c r="AD86"/>
  <c r="AE86"/>
  <c r="AF86"/>
  <c r="AG86"/>
  <c r="AH86"/>
  <c r="AI86"/>
  <c r="AJ86"/>
  <c r="AK86"/>
  <c r="AL86"/>
  <c r="AM86"/>
  <c r="AN86"/>
  <c r="AA52"/>
  <c r="AB52"/>
  <c r="AC52"/>
  <c r="AD52"/>
  <c r="AE52"/>
  <c r="AF52"/>
  <c r="AG52"/>
  <c r="AH52"/>
  <c r="AI52"/>
  <c r="AJ52"/>
  <c r="AK52"/>
  <c r="AL52"/>
  <c r="AM52"/>
  <c r="AN52"/>
  <c r="AA53"/>
  <c r="AB53"/>
  <c r="AC53"/>
  <c r="AD53"/>
  <c r="AE53"/>
  <c r="AF53"/>
  <c r="AG53"/>
  <c r="AH53"/>
  <c r="AI53"/>
  <c r="AJ53"/>
  <c r="AK53"/>
  <c r="AL53"/>
  <c r="AM53"/>
  <c r="AN53"/>
  <c r="AN114"/>
  <c r="AM114"/>
  <c r="AL114"/>
  <c r="AK114"/>
  <c r="AJ114"/>
  <c r="AI114"/>
  <c r="AH114"/>
  <c r="AG114"/>
  <c r="AF114"/>
  <c r="AE114"/>
  <c r="AD114"/>
  <c r="AC114"/>
  <c r="AB114"/>
  <c r="AA114"/>
  <c r="AN112"/>
  <c r="AM112"/>
  <c r="AL112"/>
  <c r="AK112"/>
  <c r="AJ112"/>
  <c r="AI112"/>
  <c r="AH112"/>
  <c r="AG112"/>
  <c r="AF112"/>
  <c r="AE112"/>
  <c r="AD112"/>
  <c r="AC112"/>
  <c r="AB112"/>
  <c r="AA112"/>
  <c r="AA98"/>
  <c r="AB98"/>
  <c r="AC98"/>
  <c r="AD98"/>
  <c r="AE98"/>
  <c r="AF98"/>
  <c r="AG98"/>
  <c r="AH98"/>
  <c r="AI98"/>
  <c r="AJ98"/>
  <c r="AK98"/>
  <c r="AL98"/>
  <c r="AM98"/>
  <c r="AN98"/>
  <c r="AA99"/>
  <c r="AB99"/>
  <c r="AC99"/>
  <c r="AD99"/>
  <c r="AE99"/>
  <c r="AF99"/>
  <c r="AG99"/>
  <c r="AH99"/>
  <c r="AI99"/>
  <c r="AJ99"/>
  <c r="AK99"/>
  <c r="AL99"/>
  <c r="AM99"/>
  <c r="AN99"/>
  <c r="AA15"/>
  <c r="F171"/>
  <c r="AA16"/>
  <c r="F106"/>
  <c r="AA20"/>
  <c r="F224"/>
  <c r="AA22"/>
  <c r="F227"/>
  <c r="AA23"/>
  <c r="F237"/>
  <c r="AA24"/>
  <c r="F238"/>
  <c r="AA26"/>
  <c r="F239"/>
  <c r="AA27"/>
  <c r="F64"/>
  <c r="AA28"/>
  <c r="AA31"/>
  <c r="AA108"/>
  <c r="AA111"/>
  <c r="AA38"/>
  <c r="AB111"/>
  <c r="AC111"/>
  <c r="AD111"/>
  <c r="AE111"/>
  <c r="AF111"/>
  <c r="AG111"/>
  <c r="AH111"/>
  <c r="AI111"/>
  <c r="AJ111"/>
  <c r="AK111"/>
  <c r="AL111"/>
  <c r="AM111"/>
  <c r="AN111"/>
  <c r="AA67"/>
  <c r="AB67"/>
  <c r="AC67"/>
  <c r="AD67"/>
  <c r="AE67"/>
  <c r="AF67"/>
  <c r="AG67"/>
  <c r="AH67"/>
  <c r="AI67"/>
  <c r="AJ67"/>
  <c r="AK67"/>
  <c r="AL67"/>
  <c r="AM67"/>
  <c r="AN67"/>
  <c r="AA97"/>
  <c r="AA51"/>
  <c r="AB51"/>
  <c r="AC51"/>
  <c r="AD51"/>
  <c r="AE51"/>
  <c r="AF51"/>
  <c r="AG51"/>
  <c r="AH51"/>
  <c r="AI51"/>
  <c r="AJ51"/>
  <c r="AK51"/>
  <c r="AL51"/>
  <c r="AM51"/>
  <c r="AN51"/>
  <c r="AA105"/>
  <c r="F256"/>
  <c r="AB105"/>
  <c r="AC105"/>
  <c r="AD105"/>
  <c r="AE105"/>
  <c r="AF105"/>
  <c r="AG105"/>
  <c r="AH105"/>
  <c r="AI105"/>
  <c r="AJ105"/>
  <c r="AK105"/>
  <c r="AL105"/>
  <c r="AM105"/>
  <c r="AN105"/>
  <c r="AA42"/>
  <c r="AA43"/>
  <c r="AA45"/>
  <c r="AA46"/>
  <c r="AA54"/>
  <c r="AB54"/>
  <c r="AC54"/>
  <c r="AD54"/>
  <c r="AE54"/>
  <c r="AF54"/>
  <c r="AG54"/>
  <c r="AH54"/>
  <c r="AI54"/>
  <c r="AJ54"/>
  <c r="AK54"/>
  <c r="AL54"/>
  <c r="AM54"/>
  <c r="AN54"/>
  <c r="AA47"/>
  <c r="F32"/>
  <c r="F248"/>
  <c r="AA102"/>
  <c r="AB102"/>
  <c r="AC102"/>
  <c r="AD102"/>
  <c r="AE102"/>
  <c r="AF102"/>
  <c r="AG102"/>
  <c r="AH102"/>
  <c r="AI102"/>
  <c r="AJ102"/>
  <c r="AK102"/>
  <c r="AL102"/>
  <c r="AM102"/>
  <c r="AN102"/>
  <c r="AA66"/>
  <c r="AB66"/>
  <c r="AC66"/>
  <c r="AD66"/>
  <c r="AE66"/>
  <c r="AF66"/>
  <c r="AG66"/>
  <c r="AH66"/>
  <c r="AI66"/>
  <c r="AJ66"/>
  <c r="AK66"/>
  <c r="AL66"/>
  <c r="AM66"/>
  <c r="AN66"/>
  <c r="AA49"/>
  <c r="AA50"/>
  <c r="AB47"/>
  <c r="AC47"/>
  <c r="AD47"/>
  <c r="AE47"/>
  <c r="AF47"/>
  <c r="AG47"/>
  <c r="AH47"/>
  <c r="AI47"/>
  <c r="AJ47"/>
  <c r="AK47"/>
  <c r="AL47"/>
  <c r="AM47"/>
  <c r="AN47"/>
  <c r="AB97"/>
  <c r="AC97"/>
  <c r="AD97"/>
  <c r="AE97"/>
  <c r="AF97"/>
  <c r="AG97"/>
  <c r="AH97"/>
  <c r="AI97"/>
  <c r="AJ97"/>
  <c r="AK97"/>
  <c r="AL97"/>
  <c r="AM97"/>
  <c r="AN97"/>
  <c r="AA60"/>
  <c r="F177"/>
  <c r="AA107"/>
  <c r="F257"/>
  <c r="AA80"/>
  <c r="AA84"/>
  <c r="F182"/>
  <c r="AA88"/>
  <c r="F178"/>
  <c r="AA101"/>
  <c r="F51"/>
  <c r="AA91"/>
  <c r="F77"/>
  <c r="F185"/>
  <c r="AA110"/>
  <c r="F211"/>
  <c r="AB84"/>
  <c r="AC84"/>
  <c r="AD84"/>
  <c r="AE84"/>
  <c r="AF84"/>
  <c r="AG84"/>
  <c r="AH84"/>
  <c r="AI84"/>
  <c r="AJ84"/>
  <c r="AK84"/>
  <c r="AL84"/>
  <c r="AM84"/>
  <c r="AN84"/>
  <c r="AA14"/>
  <c r="F234"/>
  <c r="F223"/>
  <c r="AA48" i="31"/>
  <c r="AA11"/>
  <c r="F105"/>
  <c r="AA13"/>
  <c r="F107"/>
  <c r="AA15"/>
  <c r="AA17"/>
  <c r="AA19"/>
  <c r="F108"/>
  <c r="AA21"/>
  <c r="F110"/>
  <c r="AA22"/>
  <c r="AA36"/>
  <c r="AA27"/>
  <c r="AA26"/>
  <c r="AA28"/>
  <c r="AA29"/>
  <c r="AA30"/>
  <c r="AA44"/>
  <c r="AA43"/>
  <c r="AA33"/>
  <c r="AA32"/>
  <c r="AA34"/>
  <c r="AA40"/>
  <c r="AA46"/>
  <c r="AA41"/>
  <c r="F99"/>
  <c r="AA38"/>
  <c r="AA42"/>
  <c r="AA37"/>
  <c r="AA35"/>
  <c r="F116"/>
  <c r="AA23" i="30"/>
  <c r="F322"/>
  <c r="F327"/>
  <c r="AA24"/>
  <c r="F325"/>
  <c r="AA107"/>
  <c r="AA26"/>
  <c r="F196"/>
  <c r="F236"/>
  <c r="AA25"/>
  <c r="F163"/>
  <c r="AA37"/>
  <c r="AB37"/>
  <c r="AC37"/>
  <c r="AD37"/>
  <c r="AE37"/>
  <c r="AF37"/>
  <c r="AG37"/>
  <c r="AH37"/>
  <c r="AI37"/>
  <c r="AJ37"/>
  <c r="AK37"/>
  <c r="AL37"/>
  <c r="AM37"/>
  <c r="AN37"/>
  <c r="AA29"/>
  <c r="F326"/>
  <c r="AA31"/>
  <c r="AA112"/>
  <c r="F232"/>
  <c r="AA35"/>
  <c r="F217"/>
  <c r="AA111"/>
  <c r="AA38"/>
  <c r="AA39"/>
  <c r="AB38"/>
  <c r="AC38"/>
  <c r="AD38"/>
  <c r="AE38"/>
  <c r="AF38"/>
  <c r="AG38"/>
  <c r="AH38"/>
  <c r="AI38"/>
  <c r="AJ38"/>
  <c r="AK38"/>
  <c r="AL38"/>
  <c r="AM38"/>
  <c r="AN38"/>
  <c r="AA40"/>
  <c r="AA41"/>
  <c r="AA121"/>
  <c r="F309"/>
  <c r="F238"/>
  <c r="F187"/>
  <c r="AA43"/>
  <c r="AA124"/>
  <c r="F210"/>
  <c r="AA48"/>
  <c r="AA119"/>
  <c r="F195"/>
  <c r="F206"/>
  <c r="AA53"/>
  <c r="AA52"/>
  <c r="F308"/>
  <c r="AA57"/>
  <c r="AB48"/>
  <c r="AC48"/>
  <c r="AD48"/>
  <c r="AE48"/>
  <c r="AF48"/>
  <c r="AG48"/>
  <c r="AH48"/>
  <c r="AI48"/>
  <c r="AJ48"/>
  <c r="AK48"/>
  <c r="AL48"/>
  <c r="AM48"/>
  <c r="AN48"/>
  <c r="AA56"/>
  <c r="F275"/>
  <c r="AA60"/>
  <c r="AA63"/>
  <c r="AB121"/>
  <c r="AC121"/>
  <c r="AD121"/>
  <c r="AE121"/>
  <c r="AF121"/>
  <c r="AG121"/>
  <c r="AH121"/>
  <c r="AI121"/>
  <c r="AJ121"/>
  <c r="AK121"/>
  <c r="AL121"/>
  <c r="AM121"/>
  <c r="AN121"/>
  <c r="F242"/>
  <c r="AA120"/>
  <c r="F231"/>
  <c r="AA65"/>
  <c r="AA66"/>
  <c r="AB112"/>
  <c r="AC112"/>
  <c r="AD112"/>
  <c r="AE112"/>
  <c r="AF112"/>
  <c r="AG112"/>
  <c r="AH112"/>
  <c r="AI112"/>
  <c r="AJ112"/>
  <c r="AK112"/>
  <c r="AL112"/>
  <c r="AM112"/>
  <c r="AN112"/>
  <c r="AA68"/>
  <c r="AA72"/>
  <c r="AA73"/>
  <c r="F13"/>
  <c r="AB56"/>
  <c r="AC56"/>
  <c r="AD56"/>
  <c r="AE56"/>
  <c r="AF56"/>
  <c r="AG56"/>
  <c r="AH56"/>
  <c r="AI56"/>
  <c r="AJ56"/>
  <c r="AK56"/>
  <c r="AL56"/>
  <c r="AM56"/>
  <c r="AN56"/>
  <c r="AA91"/>
  <c r="AB72"/>
  <c r="AC72"/>
  <c r="F337"/>
  <c r="AD72"/>
  <c r="AE72"/>
  <c r="AF72"/>
  <c r="AG72"/>
  <c r="AH72"/>
  <c r="AI72"/>
  <c r="AJ72"/>
  <c r="AK72"/>
  <c r="AL72"/>
  <c r="AM72"/>
  <c r="AN72"/>
  <c r="AA92"/>
  <c r="F253"/>
  <c r="AB91"/>
  <c r="AC91"/>
  <c r="AD91"/>
  <c r="AE91"/>
  <c r="AF91"/>
  <c r="AG91"/>
  <c r="AH91"/>
  <c r="AI91"/>
  <c r="AJ91"/>
  <c r="AK91"/>
  <c r="AL91"/>
  <c r="AM91"/>
  <c r="AN91"/>
  <c r="AA94"/>
  <c r="F167"/>
  <c r="AA98"/>
  <c r="F315"/>
  <c r="AA117"/>
  <c r="F316"/>
  <c r="F310"/>
  <c r="AA22"/>
  <c r="F302"/>
  <c r="F367"/>
  <c r="AB31"/>
  <c r="AC31"/>
  <c r="AD31"/>
  <c r="AE31"/>
  <c r="AF31"/>
  <c r="AG31"/>
  <c r="AH31"/>
  <c r="AI31"/>
  <c r="AJ31"/>
  <c r="AK31"/>
  <c r="AL31"/>
  <c r="AM31"/>
  <c r="AN31"/>
  <c r="AN33"/>
  <c r="AM33"/>
  <c r="AL33"/>
  <c r="AK33"/>
  <c r="AJ33"/>
  <c r="AI33"/>
  <c r="AH33"/>
  <c r="AG33"/>
  <c r="AF33"/>
  <c r="AE33"/>
  <c r="AD33"/>
  <c r="AC33"/>
  <c r="AB33"/>
  <c r="AA33"/>
  <c r="AN30"/>
  <c r="AM30"/>
  <c r="AL30"/>
  <c r="AK30"/>
  <c r="AJ30"/>
  <c r="AI30"/>
  <c r="AH30"/>
  <c r="AG30"/>
  <c r="AF30"/>
  <c r="AE30"/>
  <c r="AD30"/>
  <c r="AC30"/>
  <c r="AB30"/>
  <c r="AA30"/>
  <c r="F274"/>
  <c r="F328"/>
  <c r="AN27"/>
  <c r="AM27"/>
  <c r="AL27"/>
  <c r="AK27"/>
  <c r="AJ27"/>
  <c r="AI27"/>
  <c r="AH27"/>
  <c r="AG27"/>
  <c r="AF27"/>
  <c r="AE27"/>
  <c r="AD27"/>
  <c r="AC27"/>
  <c r="AB27"/>
  <c r="AA27"/>
  <c r="F340"/>
  <c r="AB53"/>
  <c r="AC53"/>
  <c r="AD53"/>
  <c r="AE53"/>
  <c r="AF53"/>
  <c r="AG53"/>
  <c r="AH53"/>
  <c r="AI53"/>
  <c r="AJ53"/>
  <c r="AK53"/>
  <c r="AL53"/>
  <c r="AM53"/>
  <c r="AN53"/>
  <c r="AN117"/>
  <c r="AM117"/>
  <c r="AL117"/>
  <c r="AK117"/>
  <c r="AJ117"/>
  <c r="AI117"/>
  <c r="AH117"/>
  <c r="AG117"/>
  <c r="AF117"/>
  <c r="AE117"/>
  <c r="AD117"/>
  <c r="AC117"/>
  <c r="AB117"/>
  <c r="F320"/>
  <c r="AB40"/>
  <c r="AC40"/>
  <c r="AD40"/>
  <c r="AE40"/>
  <c r="AF40"/>
  <c r="AG40"/>
  <c r="AH40"/>
  <c r="AI40"/>
  <c r="AJ40"/>
  <c r="AK40"/>
  <c r="AL40"/>
  <c r="AM40"/>
  <c r="AN40"/>
  <c r="AN98"/>
  <c r="AM98"/>
  <c r="AL98"/>
  <c r="AK98"/>
  <c r="AJ98"/>
  <c r="AI98"/>
  <c r="AH98"/>
  <c r="AG98"/>
  <c r="AF98"/>
  <c r="AE98"/>
  <c r="AD98"/>
  <c r="AC98"/>
  <c r="AB98"/>
  <c r="F305"/>
  <c r="AN94"/>
  <c r="AM94"/>
  <c r="AL94"/>
  <c r="AK94"/>
  <c r="AJ94"/>
  <c r="AI94"/>
  <c r="AH94"/>
  <c r="AG94"/>
  <c r="AF94"/>
  <c r="AE94"/>
  <c r="AD94"/>
  <c r="AC94"/>
  <c r="AB94"/>
  <c r="F182"/>
  <c r="AN92"/>
  <c r="AM92"/>
  <c r="AL92"/>
  <c r="AK92"/>
  <c r="AJ92"/>
  <c r="AI92"/>
  <c r="AH92"/>
  <c r="AG92"/>
  <c r="AF92"/>
  <c r="AE92"/>
  <c r="AD92"/>
  <c r="AC92"/>
  <c r="AB92"/>
  <c r="AN110" i="34"/>
  <c r="AM110"/>
  <c r="AL110"/>
  <c r="AK110"/>
  <c r="AJ110"/>
  <c r="AI110"/>
  <c r="AH110"/>
  <c r="AG110"/>
  <c r="AF110"/>
  <c r="AE110"/>
  <c r="AD110"/>
  <c r="AC110"/>
  <c r="AB110"/>
  <c r="AN91"/>
  <c r="AM91"/>
  <c r="AL91"/>
  <c r="AK91"/>
  <c r="AJ91"/>
  <c r="AI91"/>
  <c r="AH91"/>
  <c r="AG91"/>
  <c r="AF91"/>
  <c r="AE91"/>
  <c r="AD91"/>
  <c r="AC91"/>
  <c r="AB91"/>
  <c r="AN101"/>
  <c r="AM101"/>
  <c r="AL101"/>
  <c r="AK101"/>
  <c r="AJ101"/>
  <c r="AI101"/>
  <c r="AH101"/>
  <c r="AG101"/>
  <c r="AF101"/>
  <c r="AE101"/>
  <c r="AD101"/>
  <c r="AC101"/>
  <c r="AB101"/>
  <c r="F169"/>
  <c r="AN88"/>
  <c r="AM88"/>
  <c r="AL88"/>
  <c r="AK88"/>
  <c r="AJ88"/>
  <c r="AI88"/>
  <c r="AH88"/>
  <c r="AG88"/>
  <c r="AF88"/>
  <c r="AE88"/>
  <c r="AD88"/>
  <c r="AC88"/>
  <c r="AB88"/>
  <c r="F150"/>
  <c r="AN80"/>
  <c r="AM80"/>
  <c r="AL80"/>
  <c r="AK80"/>
  <c r="AJ80"/>
  <c r="AI80"/>
  <c r="AH80"/>
  <c r="AG80"/>
  <c r="AF80"/>
  <c r="AE80"/>
  <c r="AD80"/>
  <c r="AC80"/>
  <c r="AB80"/>
  <c r="F189"/>
  <c r="AB43"/>
  <c r="AC43"/>
  <c r="AD43"/>
  <c r="AE43"/>
  <c r="AF43"/>
  <c r="AG43"/>
  <c r="AH43"/>
  <c r="AI43"/>
  <c r="AJ43"/>
  <c r="AK43"/>
  <c r="AL43"/>
  <c r="AM43"/>
  <c r="AN43"/>
  <c r="F148"/>
  <c r="AB14"/>
  <c r="AC14"/>
  <c r="AD14"/>
  <c r="AE14"/>
  <c r="AF14"/>
  <c r="AG14"/>
  <c r="AH14"/>
  <c r="AI14"/>
  <c r="AJ14"/>
  <c r="AK14"/>
  <c r="AL14"/>
  <c r="AM14"/>
  <c r="AN14"/>
  <c r="AB42"/>
  <c r="AC42"/>
  <c r="AD42"/>
  <c r="AE42"/>
  <c r="AF42"/>
  <c r="AG42"/>
  <c r="AH42"/>
  <c r="AI42"/>
  <c r="AJ42"/>
  <c r="AK42"/>
  <c r="AL42"/>
  <c r="AM42"/>
  <c r="AN42"/>
  <c r="AB20"/>
  <c r="AC20"/>
  <c r="AD20"/>
  <c r="AE20"/>
  <c r="AF20"/>
  <c r="AG20"/>
  <c r="AH20"/>
  <c r="AI20"/>
  <c r="AJ20"/>
  <c r="AK20"/>
  <c r="AL20"/>
  <c r="AM20"/>
  <c r="AN20"/>
  <c r="AB107"/>
  <c r="F54"/>
  <c r="AC107"/>
  <c r="AD107"/>
  <c r="AE107"/>
  <c r="AF107"/>
  <c r="AG107"/>
  <c r="AH107"/>
  <c r="AI107"/>
  <c r="AJ107"/>
  <c r="AK107"/>
  <c r="AL107"/>
  <c r="AM107"/>
  <c r="AN107"/>
  <c r="F86"/>
  <c r="F95"/>
  <c r="AB16"/>
  <c r="AC16"/>
  <c r="F144"/>
  <c r="AD16"/>
  <c r="AE16"/>
  <c r="AF16"/>
  <c r="AG16"/>
  <c r="AH16"/>
  <c r="AI16"/>
  <c r="AJ16"/>
  <c r="AK16"/>
  <c r="AL16"/>
  <c r="AM16"/>
  <c r="AN16"/>
  <c r="AN60"/>
  <c r="AM60"/>
  <c r="AL60"/>
  <c r="AK60"/>
  <c r="AJ60"/>
  <c r="AI60"/>
  <c r="AH60"/>
  <c r="AG60"/>
  <c r="AF60"/>
  <c r="AE60"/>
  <c r="AD60"/>
  <c r="AC60"/>
  <c r="AB60"/>
  <c r="AB49"/>
  <c r="AC49"/>
  <c r="AD49"/>
  <c r="AE49"/>
  <c r="AF49"/>
  <c r="AG49"/>
  <c r="AH49"/>
  <c r="AI49"/>
  <c r="AJ49"/>
  <c r="AK49"/>
  <c r="AL49"/>
  <c r="AM49"/>
  <c r="AN49"/>
  <c r="AB50"/>
  <c r="F120"/>
  <c r="AC50"/>
  <c r="AD50"/>
  <c r="AE50"/>
  <c r="AF50"/>
  <c r="AG50"/>
  <c r="AH50"/>
  <c r="AI50"/>
  <c r="AJ50"/>
  <c r="AK50"/>
  <c r="AL50"/>
  <c r="AM50"/>
  <c r="AN50"/>
  <c r="F104"/>
  <c r="AB24"/>
  <c r="AC24"/>
  <c r="AD24"/>
  <c r="AE24"/>
  <c r="AF24"/>
  <c r="AG24"/>
  <c r="AH24"/>
  <c r="AI24"/>
  <c r="AJ24"/>
  <c r="AK24"/>
  <c r="AL24"/>
  <c r="AM24"/>
  <c r="AN24"/>
  <c r="F136"/>
  <c r="F253"/>
  <c r="AB26"/>
  <c r="AC26"/>
  <c r="AD26"/>
  <c r="F206"/>
  <c r="AE26"/>
  <c r="AF26"/>
  <c r="AG26"/>
  <c r="AH26"/>
  <c r="AI26"/>
  <c r="AJ26"/>
  <c r="AK26"/>
  <c r="AL26"/>
  <c r="AM26"/>
  <c r="AN26"/>
  <c r="F110"/>
  <c r="F215"/>
  <c r="AB28"/>
  <c r="AC28"/>
  <c r="AD28"/>
  <c r="AE28"/>
  <c r="AF28"/>
  <c r="AG28"/>
  <c r="AH28"/>
  <c r="AI28"/>
  <c r="AJ28"/>
  <c r="AK28"/>
  <c r="AL28"/>
  <c r="AM28"/>
  <c r="AN28"/>
  <c r="AN46"/>
  <c r="AM46"/>
  <c r="AL46"/>
  <c r="AK46"/>
  <c r="AJ46"/>
  <c r="AI46"/>
  <c r="AH46"/>
  <c r="AG46"/>
  <c r="AF46"/>
  <c r="AE46"/>
  <c r="AD46"/>
  <c r="AC46"/>
  <c r="AB46"/>
  <c r="AB27"/>
  <c r="AC27"/>
  <c r="AD27"/>
  <c r="AE27"/>
  <c r="AF27"/>
  <c r="AG27"/>
  <c r="AH27"/>
  <c r="AI27"/>
  <c r="AJ27"/>
  <c r="AK27"/>
  <c r="AL27"/>
  <c r="AM27"/>
  <c r="AN27"/>
  <c r="F114"/>
  <c r="AN45"/>
  <c r="AM45"/>
  <c r="AL45"/>
  <c r="AK45"/>
  <c r="AJ45"/>
  <c r="AI45"/>
  <c r="AH45"/>
  <c r="AG45"/>
  <c r="AF45"/>
  <c r="AE45"/>
  <c r="AD45"/>
  <c r="AC45"/>
  <c r="AB45"/>
  <c r="F143"/>
  <c r="F172"/>
  <c r="F218"/>
  <c r="F187"/>
  <c r="F105"/>
  <c r="F99"/>
  <c r="F153"/>
  <c r="AB108"/>
  <c r="F258"/>
  <c r="F97"/>
  <c r="F118"/>
  <c r="AC108"/>
  <c r="AD108"/>
  <c r="AE108"/>
  <c r="AF108"/>
  <c r="AG108"/>
  <c r="AH108"/>
  <c r="AI108"/>
  <c r="AJ108"/>
  <c r="AK108"/>
  <c r="AL108"/>
  <c r="AM108"/>
  <c r="AN108"/>
  <c r="F186"/>
  <c r="AN38"/>
  <c r="AM38"/>
  <c r="AL38"/>
  <c r="AK38"/>
  <c r="AJ38"/>
  <c r="AI38"/>
  <c r="AH38"/>
  <c r="AG38"/>
  <c r="AF38"/>
  <c r="AE38"/>
  <c r="AD38"/>
  <c r="AC38"/>
  <c r="AB38"/>
  <c r="F192"/>
  <c r="F145"/>
  <c r="F135"/>
  <c r="F231"/>
  <c r="F210"/>
  <c r="AN31"/>
  <c r="AM31"/>
  <c r="AL31"/>
  <c r="AK31"/>
  <c r="AJ31"/>
  <c r="AI31"/>
  <c r="AH31"/>
  <c r="AG31"/>
  <c r="AF31"/>
  <c r="AE31"/>
  <c r="AD31"/>
  <c r="AC31"/>
  <c r="AB31"/>
  <c r="F166"/>
  <c r="F158"/>
  <c r="F155"/>
  <c r="F121"/>
  <c r="F116"/>
  <c r="F107"/>
  <c r="AN23"/>
  <c r="AM23"/>
  <c r="AL23"/>
  <c r="AK23"/>
  <c r="AJ23"/>
  <c r="AI23"/>
  <c r="AH23"/>
  <c r="AG23"/>
  <c r="AF23"/>
  <c r="AE23"/>
  <c r="AD23"/>
  <c r="AC23"/>
  <c r="AB23"/>
  <c r="F221"/>
  <c r="F180"/>
  <c r="F101"/>
  <c r="F109"/>
  <c r="AN22"/>
  <c r="AM22"/>
  <c r="AL22"/>
  <c r="AK22"/>
  <c r="AJ22"/>
  <c r="AI22"/>
  <c r="AH22"/>
  <c r="AG22"/>
  <c r="AF22"/>
  <c r="AE22"/>
  <c r="AD22"/>
  <c r="AC22"/>
  <c r="AB22"/>
  <c r="F18"/>
  <c r="F91"/>
  <c r="F25"/>
  <c r="F43"/>
  <c r="F80"/>
  <c r="AN15"/>
  <c r="AM15"/>
  <c r="AL15"/>
  <c r="AK15"/>
  <c r="AJ15"/>
  <c r="AI15"/>
  <c r="AH15"/>
  <c r="AG15"/>
  <c r="AF15"/>
  <c r="AE15"/>
  <c r="AD15"/>
  <c r="AC15"/>
  <c r="AB15"/>
  <c r="F157"/>
  <c r="F19"/>
  <c r="F94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F82"/>
  <c r="AN52" i="32"/>
  <c r="AM52"/>
  <c r="AL52"/>
  <c r="AK52"/>
  <c r="AJ52"/>
  <c r="AI52"/>
  <c r="AH52"/>
  <c r="AG52"/>
  <c r="AF52"/>
  <c r="AE52"/>
  <c r="AD52"/>
  <c r="AC52"/>
  <c r="AB52"/>
  <c r="AA52"/>
  <c r="AN51"/>
  <c r="AM51"/>
  <c r="AL51"/>
  <c r="AK51"/>
  <c r="AJ51"/>
  <c r="AI51"/>
  <c r="AH51"/>
  <c r="AG51"/>
  <c r="AF51"/>
  <c r="AE51"/>
  <c r="AD51"/>
  <c r="AC51"/>
  <c r="AB51"/>
  <c r="AA51"/>
  <c r="F67"/>
  <c r="AN50"/>
  <c r="AM50"/>
  <c r="AL50"/>
  <c r="AK50"/>
  <c r="AJ50"/>
  <c r="AI50"/>
  <c r="AH50"/>
  <c r="AG50"/>
  <c r="AF50"/>
  <c r="AE50"/>
  <c r="AD50"/>
  <c r="AC50"/>
  <c r="AB50"/>
  <c r="AA50"/>
  <c r="AN49"/>
  <c r="AM49"/>
  <c r="AL49"/>
  <c r="AK49"/>
  <c r="AJ49"/>
  <c r="AI49"/>
  <c r="AH49"/>
  <c r="AG49"/>
  <c r="AF49"/>
  <c r="AE49"/>
  <c r="AD49"/>
  <c r="AC49"/>
  <c r="AB49"/>
  <c r="AA49"/>
  <c r="AN48"/>
  <c r="AM48"/>
  <c r="AL48"/>
  <c r="AK48"/>
  <c r="AJ48"/>
  <c r="AI48"/>
  <c r="AH48"/>
  <c r="AG48"/>
  <c r="AF48"/>
  <c r="AE48"/>
  <c r="AD48"/>
  <c r="AC48"/>
  <c r="AB48"/>
  <c r="AA48"/>
  <c r="AN47"/>
  <c r="AM47"/>
  <c r="AL47"/>
  <c r="AK47"/>
  <c r="AJ47"/>
  <c r="AI47"/>
  <c r="AH47"/>
  <c r="AG47"/>
  <c r="AF47"/>
  <c r="AE47"/>
  <c r="AD47"/>
  <c r="AC47"/>
  <c r="AB47"/>
  <c r="AA47"/>
  <c r="AN46"/>
  <c r="AM46"/>
  <c r="AL46"/>
  <c r="AK46"/>
  <c r="AJ46"/>
  <c r="AI46"/>
  <c r="AH46"/>
  <c r="AG46"/>
  <c r="AF46"/>
  <c r="AE46"/>
  <c r="AD46"/>
  <c r="AC46"/>
  <c r="AB46"/>
  <c r="AA46"/>
  <c r="AN45"/>
  <c r="AM45"/>
  <c r="AL45"/>
  <c r="AK45"/>
  <c r="AJ45"/>
  <c r="AI45"/>
  <c r="AH45"/>
  <c r="AG45"/>
  <c r="AF45"/>
  <c r="AE45"/>
  <c r="AD45"/>
  <c r="AC45"/>
  <c r="AB45"/>
  <c r="AA45"/>
  <c r="AN44"/>
  <c r="AM44"/>
  <c r="AL44"/>
  <c r="AK44"/>
  <c r="AJ44"/>
  <c r="AI44"/>
  <c r="AH44"/>
  <c r="AG44"/>
  <c r="AF44"/>
  <c r="AE44"/>
  <c r="AD44"/>
  <c r="AC44"/>
  <c r="AB44"/>
  <c r="AA44"/>
  <c r="AA12"/>
  <c r="F77"/>
  <c r="AB12"/>
  <c r="AC12"/>
  <c r="AD12"/>
  <c r="AE12"/>
  <c r="AF12"/>
  <c r="AG12"/>
  <c r="AH12"/>
  <c r="AI12"/>
  <c r="AJ12"/>
  <c r="AK12"/>
  <c r="AL12"/>
  <c r="AM12"/>
  <c r="AN12"/>
  <c r="AA42"/>
  <c r="AB42"/>
  <c r="AC42"/>
  <c r="AD42"/>
  <c r="AE42"/>
  <c r="AF42"/>
  <c r="AG42"/>
  <c r="AH42"/>
  <c r="AI42"/>
  <c r="AJ42"/>
  <c r="AK42"/>
  <c r="AL42"/>
  <c r="AM42"/>
  <c r="AN42"/>
  <c r="AN43"/>
  <c r="AM43"/>
  <c r="AL43"/>
  <c r="AK43"/>
  <c r="AJ43"/>
  <c r="AI43"/>
  <c r="AH43"/>
  <c r="AG43"/>
  <c r="AF43"/>
  <c r="AE43"/>
  <c r="AD43"/>
  <c r="AC43"/>
  <c r="AB43"/>
  <c r="AA43"/>
  <c r="F94"/>
  <c r="AN41"/>
  <c r="AM41"/>
  <c r="AL41"/>
  <c r="AK41"/>
  <c r="AJ41"/>
  <c r="AI41"/>
  <c r="AH41"/>
  <c r="AG41"/>
  <c r="AF41"/>
  <c r="AE41"/>
  <c r="AD41"/>
  <c r="AC41"/>
  <c r="AB41"/>
  <c r="AA41"/>
  <c r="AN40"/>
  <c r="AM40"/>
  <c r="AL40"/>
  <c r="AK40"/>
  <c r="AJ40"/>
  <c r="AI40"/>
  <c r="AH40"/>
  <c r="AG40"/>
  <c r="AF40"/>
  <c r="AE40"/>
  <c r="AD40"/>
  <c r="AC40"/>
  <c r="AB40"/>
  <c r="AA40"/>
  <c r="AN39"/>
  <c r="AM39"/>
  <c r="AL39"/>
  <c r="AK39"/>
  <c r="AJ39"/>
  <c r="AI39"/>
  <c r="AH39"/>
  <c r="AG39"/>
  <c r="AF39"/>
  <c r="AE39"/>
  <c r="AD39"/>
  <c r="AC39"/>
  <c r="AB39"/>
  <c r="AA39"/>
  <c r="AN38"/>
  <c r="AM38"/>
  <c r="AL38"/>
  <c r="AK38"/>
  <c r="AJ38"/>
  <c r="AI38"/>
  <c r="AH38"/>
  <c r="AG38"/>
  <c r="AF38"/>
  <c r="AE38"/>
  <c r="AD38"/>
  <c r="AC38"/>
  <c r="AB38"/>
  <c r="AA38"/>
  <c r="AN37"/>
  <c r="AM37"/>
  <c r="AL37"/>
  <c r="AK37"/>
  <c r="AJ37"/>
  <c r="AI37"/>
  <c r="AH37"/>
  <c r="AG37"/>
  <c r="AF37"/>
  <c r="AE37"/>
  <c r="AD37"/>
  <c r="AC37"/>
  <c r="AB37"/>
  <c r="AA37"/>
  <c r="F68"/>
  <c r="AN36"/>
  <c r="AM36"/>
  <c r="AL36"/>
  <c r="AK36"/>
  <c r="AJ36"/>
  <c r="AI36"/>
  <c r="AH36"/>
  <c r="AG36"/>
  <c r="AF36"/>
  <c r="AE36"/>
  <c r="AD36"/>
  <c r="AC36"/>
  <c r="AB36"/>
  <c r="AA36"/>
  <c r="F62"/>
  <c r="AN35"/>
  <c r="AM35"/>
  <c r="AL35"/>
  <c r="AK35"/>
  <c r="AJ35"/>
  <c r="AI35"/>
  <c r="AH35"/>
  <c r="AG35"/>
  <c r="AF35"/>
  <c r="AE35"/>
  <c r="AD35"/>
  <c r="AC35"/>
  <c r="AB35"/>
  <c r="AA35"/>
  <c r="AN34"/>
  <c r="AM34"/>
  <c r="AL34"/>
  <c r="AK34"/>
  <c r="AJ34"/>
  <c r="AI34"/>
  <c r="AH34"/>
  <c r="AG34"/>
  <c r="AF34"/>
  <c r="AE34"/>
  <c r="AD34"/>
  <c r="AC34"/>
  <c r="AB34"/>
  <c r="AA34"/>
  <c r="AN33"/>
  <c r="AM33"/>
  <c r="AL33"/>
  <c r="AK33"/>
  <c r="AJ33"/>
  <c r="AI33"/>
  <c r="AH33"/>
  <c r="AG33"/>
  <c r="AF33"/>
  <c r="AE33"/>
  <c r="AD33"/>
  <c r="AC33"/>
  <c r="AB33"/>
  <c r="AA33"/>
  <c r="F55"/>
  <c r="F61"/>
  <c r="AN32"/>
  <c r="AM32"/>
  <c r="AL32"/>
  <c r="AK32"/>
  <c r="AJ32"/>
  <c r="AI32"/>
  <c r="AH32"/>
  <c r="AG32"/>
  <c r="AF32"/>
  <c r="AE32"/>
  <c r="AD32"/>
  <c r="AC32"/>
  <c r="AB32"/>
  <c r="AA32"/>
  <c r="AN31"/>
  <c r="AM31"/>
  <c r="AL31"/>
  <c r="AK31"/>
  <c r="AJ31"/>
  <c r="AI31"/>
  <c r="AH31"/>
  <c r="AG31"/>
  <c r="AF31"/>
  <c r="AE31"/>
  <c r="AD31"/>
  <c r="AC31"/>
  <c r="AB31"/>
  <c r="AA31"/>
  <c r="AN30"/>
  <c r="AM30"/>
  <c r="AL30"/>
  <c r="AK30"/>
  <c r="AJ30"/>
  <c r="AI30"/>
  <c r="AH30"/>
  <c r="AG30"/>
  <c r="AF30"/>
  <c r="AE30"/>
  <c r="AD30"/>
  <c r="AC30"/>
  <c r="AB30"/>
  <c r="AA30"/>
  <c r="F73"/>
  <c r="AN19"/>
  <c r="AM19"/>
  <c r="AL19"/>
  <c r="AK19"/>
  <c r="AJ19"/>
  <c r="AI19"/>
  <c r="AH19"/>
  <c r="AG19"/>
  <c r="AF19"/>
  <c r="AE19"/>
  <c r="AD19"/>
  <c r="AC19"/>
  <c r="AB19"/>
  <c r="AA19"/>
  <c r="AB8"/>
  <c r="AC8"/>
  <c r="AD8"/>
  <c r="AE8"/>
  <c r="AF8"/>
  <c r="AG8"/>
  <c r="AH8"/>
  <c r="AI8"/>
  <c r="AJ8"/>
  <c r="AK8"/>
  <c r="AL8"/>
  <c r="AM8"/>
  <c r="AN8"/>
  <c r="F70"/>
  <c r="AN21"/>
  <c r="AM21"/>
  <c r="AL21"/>
  <c r="AK21"/>
  <c r="AJ21"/>
  <c r="AI21"/>
  <c r="AH21"/>
  <c r="AG21"/>
  <c r="AF21"/>
  <c r="AE21"/>
  <c r="AD21"/>
  <c r="AC21"/>
  <c r="AB21"/>
  <c r="AA21"/>
  <c r="AN25"/>
  <c r="AM25"/>
  <c r="AL25"/>
  <c r="AK25"/>
  <c r="AJ25"/>
  <c r="AI25"/>
  <c r="AH25"/>
  <c r="AG25"/>
  <c r="AF25"/>
  <c r="AE25"/>
  <c r="AD25"/>
  <c r="AC25"/>
  <c r="AB25"/>
  <c r="AA25"/>
  <c r="AN17"/>
  <c r="AM17"/>
  <c r="AL17"/>
  <c r="AK17"/>
  <c r="AJ17"/>
  <c r="AI17"/>
  <c r="AH17"/>
  <c r="AG17"/>
  <c r="AF17"/>
  <c r="AE17"/>
  <c r="AD17"/>
  <c r="AC17"/>
  <c r="AB17"/>
  <c r="AA17"/>
  <c r="AB24"/>
  <c r="AC24"/>
  <c r="AD24"/>
  <c r="AE24"/>
  <c r="AF24"/>
  <c r="AG24"/>
  <c r="AH24"/>
  <c r="AI24"/>
  <c r="AJ24"/>
  <c r="AK24"/>
  <c r="AL24"/>
  <c r="AM24"/>
  <c r="AN24"/>
  <c r="AN20"/>
  <c r="AM20"/>
  <c r="AL20"/>
  <c r="AK20"/>
  <c r="AJ20"/>
  <c r="AI20"/>
  <c r="AH20"/>
  <c r="AG20"/>
  <c r="AF20"/>
  <c r="AE20"/>
  <c r="AD20"/>
  <c r="AC20"/>
  <c r="AB20"/>
  <c r="AA20"/>
  <c r="F91"/>
  <c r="AN11"/>
  <c r="AM11"/>
  <c r="AL11"/>
  <c r="AK11"/>
  <c r="AJ11"/>
  <c r="AI11"/>
  <c r="AH11"/>
  <c r="AG11"/>
  <c r="AF11"/>
  <c r="AE11"/>
  <c r="AD11"/>
  <c r="AC11"/>
  <c r="AB11"/>
  <c r="AB18"/>
  <c r="AC18"/>
  <c r="AD18"/>
  <c r="AE18"/>
  <c r="AF18"/>
  <c r="AG18"/>
  <c r="AH18"/>
  <c r="AI18"/>
  <c r="AJ18"/>
  <c r="AK18"/>
  <c r="AL18"/>
  <c r="AM18"/>
  <c r="AN18"/>
  <c r="AN29"/>
  <c r="AM29"/>
  <c r="AL29"/>
  <c r="AK29"/>
  <c r="AJ29"/>
  <c r="AI29"/>
  <c r="AH29"/>
  <c r="AG29"/>
  <c r="AF29"/>
  <c r="AE29"/>
  <c r="AD29"/>
  <c r="AC29"/>
  <c r="AB29"/>
  <c r="AN16"/>
  <c r="AM16"/>
  <c r="AL16"/>
  <c r="AK16"/>
  <c r="AJ16"/>
  <c r="AI16"/>
  <c r="AH16"/>
  <c r="AG16"/>
  <c r="AF16"/>
  <c r="AE16"/>
  <c r="AD16"/>
  <c r="AC16"/>
  <c r="AB16"/>
  <c r="AN23"/>
  <c r="AM23"/>
  <c r="AL23"/>
  <c r="AK23"/>
  <c r="AJ23"/>
  <c r="AI23"/>
  <c r="AH23"/>
  <c r="AG23"/>
  <c r="AF23"/>
  <c r="AE23"/>
  <c r="AD23"/>
  <c r="AC23"/>
  <c r="AB23"/>
  <c r="AN15"/>
  <c r="AM15"/>
  <c r="AL15"/>
  <c r="AK15"/>
  <c r="AJ15"/>
  <c r="AI15"/>
  <c r="AH15"/>
  <c r="AG15"/>
  <c r="AF15"/>
  <c r="AE15"/>
  <c r="AD15"/>
  <c r="AC15"/>
  <c r="AB15"/>
  <c r="AN14"/>
  <c r="AM14"/>
  <c r="AL14"/>
  <c r="AK14"/>
  <c r="AJ14"/>
  <c r="AI14"/>
  <c r="AH14"/>
  <c r="AG14"/>
  <c r="AF14"/>
  <c r="AE14"/>
  <c r="AD14"/>
  <c r="AC14"/>
  <c r="AB14"/>
  <c r="F88"/>
  <c r="F57"/>
  <c r="AN9"/>
  <c r="AM9"/>
  <c r="AL9"/>
  <c r="AK9"/>
  <c r="AJ9"/>
  <c r="AI9"/>
  <c r="AH9"/>
  <c r="AG9"/>
  <c r="AF9"/>
  <c r="AE9"/>
  <c r="AD9"/>
  <c r="AC9"/>
  <c r="AB9"/>
  <c r="AN28"/>
  <c r="AM28"/>
  <c r="AL28"/>
  <c r="AK28"/>
  <c r="AJ28"/>
  <c r="AI28"/>
  <c r="AH28"/>
  <c r="AG28"/>
  <c r="AF28"/>
  <c r="AE28"/>
  <c r="AD28"/>
  <c r="AC28"/>
  <c r="AB28"/>
  <c r="F44"/>
  <c r="AN27"/>
  <c r="AM27"/>
  <c r="AL27"/>
  <c r="AK27"/>
  <c r="AJ27"/>
  <c r="AI27"/>
  <c r="AH27"/>
  <c r="AG27"/>
  <c r="AF27"/>
  <c r="AE27"/>
  <c r="AD27"/>
  <c r="AC27"/>
  <c r="AB27"/>
  <c r="F60"/>
  <c r="AB26"/>
  <c r="F66"/>
  <c r="AC26"/>
  <c r="F96"/>
  <c r="AD26"/>
  <c r="AE26"/>
  <c r="AF26"/>
  <c r="AG26"/>
  <c r="AH26"/>
  <c r="AI26"/>
  <c r="AJ26"/>
  <c r="AK26"/>
  <c r="AL26"/>
  <c r="AM26"/>
  <c r="AN26"/>
  <c r="F81"/>
  <c r="AN10"/>
  <c r="AM10"/>
  <c r="AL10"/>
  <c r="AK10"/>
  <c r="AJ10"/>
  <c r="AI10"/>
  <c r="AH10"/>
  <c r="AG10"/>
  <c r="AF10"/>
  <c r="AE10"/>
  <c r="AD10"/>
  <c r="AC10"/>
  <c r="AB10"/>
  <c r="F47"/>
  <c r="AN22"/>
  <c r="AM22"/>
  <c r="AL22"/>
  <c r="AK22"/>
  <c r="AJ22"/>
  <c r="AI22"/>
  <c r="AH22"/>
  <c r="AG22"/>
  <c r="AF22"/>
  <c r="AE22"/>
  <c r="AD22"/>
  <c r="AC22"/>
  <c r="AB22"/>
  <c r="F50"/>
  <c r="F40"/>
  <c r="F15"/>
  <c r="F46"/>
  <c r="AN13"/>
  <c r="AM13"/>
  <c r="AL13"/>
  <c r="AK13"/>
  <c r="AJ13"/>
  <c r="AI13"/>
  <c r="AH13"/>
  <c r="AG13"/>
  <c r="AF13"/>
  <c r="AE13"/>
  <c r="AD13"/>
  <c r="AC13"/>
  <c r="AB13"/>
  <c r="F90"/>
  <c r="F18"/>
  <c r="F9"/>
  <c r="F19"/>
  <c r="F95"/>
  <c r="F33"/>
  <c r="F43"/>
  <c r="F12"/>
  <c r="F22"/>
  <c r="AN60" i="31"/>
  <c r="AM60"/>
  <c r="AL60"/>
  <c r="AK60"/>
  <c r="AJ60"/>
  <c r="AI60"/>
  <c r="AH60"/>
  <c r="AG60"/>
  <c r="AF60"/>
  <c r="AE60"/>
  <c r="AD60"/>
  <c r="AC60"/>
  <c r="AB60"/>
  <c r="AA60"/>
  <c r="AN59"/>
  <c r="AM59"/>
  <c r="AL59"/>
  <c r="AK59"/>
  <c r="AJ59"/>
  <c r="AI59"/>
  <c r="AH59"/>
  <c r="AG59"/>
  <c r="AF59"/>
  <c r="AE59"/>
  <c r="AD59"/>
  <c r="AC59"/>
  <c r="AB59"/>
  <c r="AA59"/>
  <c r="F122"/>
  <c r="AN58"/>
  <c r="AM58"/>
  <c r="AL58"/>
  <c r="AK58"/>
  <c r="AJ58"/>
  <c r="AI58"/>
  <c r="AH58"/>
  <c r="AG58"/>
  <c r="AF58"/>
  <c r="AE58"/>
  <c r="AD58"/>
  <c r="AC58"/>
  <c r="AB58"/>
  <c r="AA58"/>
  <c r="AN57"/>
  <c r="AM57"/>
  <c r="AL57"/>
  <c r="AK57"/>
  <c r="AJ57"/>
  <c r="AI57"/>
  <c r="AH57"/>
  <c r="AG57"/>
  <c r="AF57"/>
  <c r="AE57"/>
  <c r="AD57"/>
  <c r="AC57"/>
  <c r="AB57"/>
  <c r="AA57"/>
  <c r="F121"/>
  <c r="AN56"/>
  <c r="AM56"/>
  <c r="AL56"/>
  <c r="AK56"/>
  <c r="AJ56"/>
  <c r="AI56"/>
  <c r="AH56"/>
  <c r="AG56"/>
  <c r="AF56"/>
  <c r="AE56"/>
  <c r="AD56"/>
  <c r="AC56"/>
  <c r="AB56"/>
  <c r="AA56"/>
  <c r="AN55"/>
  <c r="AM55"/>
  <c r="AL55"/>
  <c r="AK55"/>
  <c r="AJ55"/>
  <c r="AI55"/>
  <c r="AH55"/>
  <c r="AG55"/>
  <c r="AF55"/>
  <c r="AE55"/>
  <c r="AD55"/>
  <c r="AC55"/>
  <c r="AB55"/>
  <c r="AA55"/>
  <c r="AN54"/>
  <c r="AM54"/>
  <c r="AL54"/>
  <c r="AK54"/>
  <c r="AJ54"/>
  <c r="AI54"/>
  <c r="AH54"/>
  <c r="AG54"/>
  <c r="AF54"/>
  <c r="AE54"/>
  <c r="AD54"/>
  <c r="AC54"/>
  <c r="AB54"/>
  <c r="AA54"/>
  <c r="AB44"/>
  <c r="AC44"/>
  <c r="AD44"/>
  <c r="AE44"/>
  <c r="AF44"/>
  <c r="AG44"/>
  <c r="AH44"/>
  <c r="AI44"/>
  <c r="AJ44"/>
  <c r="AK44"/>
  <c r="AL44"/>
  <c r="AM44"/>
  <c r="AN44"/>
  <c r="AN51"/>
  <c r="AM51"/>
  <c r="AL51"/>
  <c r="AK51"/>
  <c r="AJ51"/>
  <c r="AI51"/>
  <c r="AH51"/>
  <c r="AG51"/>
  <c r="AF51"/>
  <c r="AE51"/>
  <c r="AD51"/>
  <c r="AC51"/>
  <c r="AB51"/>
  <c r="AA51"/>
  <c r="AN52"/>
  <c r="AM52"/>
  <c r="AL52"/>
  <c r="AK52"/>
  <c r="AJ52"/>
  <c r="AI52"/>
  <c r="AH52"/>
  <c r="AG52"/>
  <c r="AF52"/>
  <c r="AE52"/>
  <c r="AD52"/>
  <c r="AC52"/>
  <c r="AB52"/>
  <c r="AA52"/>
  <c r="AB34"/>
  <c r="AC34"/>
  <c r="AD34"/>
  <c r="AE34"/>
  <c r="AF34"/>
  <c r="AG34"/>
  <c r="AH34"/>
  <c r="AI34"/>
  <c r="AJ34"/>
  <c r="AK34"/>
  <c r="AL34"/>
  <c r="AM34"/>
  <c r="AN34"/>
  <c r="AN53"/>
  <c r="AM53"/>
  <c r="AL53"/>
  <c r="AK53"/>
  <c r="AJ53"/>
  <c r="AI53"/>
  <c r="AH53"/>
  <c r="AG53"/>
  <c r="AF53"/>
  <c r="AE53"/>
  <c r="AD53"/>
  <c r="AC53"/>
  <c r="AB53"/>
  <c r="AA53"/>
  <c r="AB27"/>
  <c r="AC27"/>
  <c r="AD27"/>
  <c r="AE27"/>
  <c r="AF27"/>
  <c r="AG27"/>
  <c r="AH27"/>
  <c r="AI27"/>
  <c r="AJ27"/>
  <c r="AK27"/>
  <c r="AL27"/>
  <c r="AM27"/>
  <c r="AN27"/>
  <c r="AN50"/>
  <c r="AM50"/>
  <c r="AL50"/>
  <c r="AK50"/>
  <c r="AJ50"/>
  <c r="AI50"/>
  <c r="AH50"/>
  <c r="AG50"/>
  <c r="AF50"/>
  <c r="AE50"/>
  <c r="AD50"/>
  <c r="AC50"/>
  <c r="AB50"/>
  <c r="AA50"/>
  <c r="AA23"/>
  <c r="AB23"/>
  <c r="AC23"/>
  <c r="AD23"/>
  <c r="AE23"/>
  <c r="AF23"/>
  <c r="AG23"/>
  <c r="AH23"/>
  <c r="AI23"/>
  <c r="AJ23"/>
  <c r="AK23"/>
  <c r="AL23"/>
  <c r="AM23"/>
  <c r="AN23"/>
  <c r="AN49"/>
  <c r="AM49"/>
  <c r="AL49"/>
  <c r="AK49"/>
  <c r="AJ49"/>
  <c r="AI49"/>
  <c r="AH49"/>
  <c r="AG49"/>
  <c r="AF49"/>
  <c r="AE49"/>
  <c r="AD49"/>
  <c r="AC49"/>
  <c r="AB49"/>
  <c r="AA49"/>
  <c r="AB21"/>
  <c r="AC21"/>
  <c r="AD21"/>
  <c r="AE21"/>
  <c r="AF21"/>
  <c r="AG21"/>
  <c r="AH21"/>
  <c r="AI21"/>
  <c r="AJ21"/>
  <c r="AK21"/>
  <c r="AL21"/>
  <c r="AM21"/>
  <c r="AN21"/>
  <c r="AN10"/>
  <c r="AM10"/>
  <c r="AL10"/>
  <c r="AK10"/>
  <c r="AJ10"/>
  <c r="AI10"/>
  <c r="AH10"/>
  <c r="AG10"/>
  <c r="AF10"/>
  <c r="AE10"/>
  <c r="AD10"/>
  <c r="AC10"/>
  <c r="AB10"/>
  <c r="AA10"/>
  <c r="F104"/>
  <c r="AN39"/>
  <c r="AM39"/>
  <c r="AL39"/>
  <c r="AK39"/>
  <c r="AJ39"/>
  <c r="AI39"/>
  <c r="AH39"/>
  <c r="AG39"/>
  <c r="AF39"/>
  <c r="AE39"/>
  <c r="AD39"/>
  <c r="AC39"/>
  <c r="AB39"/>
  <c r="AA39"/>
  <c r="AN47"/>
  <c r="AM47"/>
  <c r="AL47"/>
  <c r="AK47"/>
  <c r="AJ47"/>
  <c r="AI47"/>
  <c r="AH47"/>
  <c r="AG47"/>
  <c r="AF47"/>
  <c r="AE47"/>
  <c r="AD47"/>
  <c r="AC47"/>
  <c r="AB47"/>
  <c r="AA47"/>
  <c r="F79"/>
  <c r="AN48"/>
  <c r="AM48"/>
  <c r="AL48"/>
  <c r="AK48"/>
  <c r="AJ48"/>
  <c r="AI48"/>
  <c r="AH48"/>
  <c r="AG48"/>
  <c r="AF48"/>
  <c r="AE48"/>
  <c r="AD48"/>
  <c r="AC48"/>
  <c r="AB48"/>
  <c r="F100"/>
  <c r="AN31"/>
  <c r="AM31"/>
  <c r="AL31"/>
  <c r="AK31"/>
  <c r="AJ31"/>
  <c r="AI31"/>
  <c r="AH31"/>
  <c r="AG31"/>
  <c r="AF31"/>
  <c r="AE31"/>
  <c r="AD31"/>
  <c r="AC31"/>
  <c r="AB31"/>
  <c r="AA31"/>
  <c r="AN14"/>
  <c r="AM14"/>
  <c r="AL14"/>
  <c r="AK14"/>
  <c r="AJ14"/>
  <c r="AI14"/>
  <c r="AH14"/>
  <c r="AG14"/>
  <c r="AF14"/>
  <c r="AE14"/>
  <c r="AD14"/>
  <c r="AC14"/>
  <c r="AB14"/>
  <c r="AA14"/>
  <c r="AN25"/>
  <c r="AM25"/>
  <c r="AL25"/>
  <c r="AK25"/>
  <c r="AJ25"/>
  <c r="AI25"/>
  <c r="AH25"/>
  <c r="AG25"/>
  <c r="AF25"/>
  <c r="AE25"/>
  <c r="AD25"/>
  <c r="AC25"/>
  <c r="AB25"/>
  <c r="AA25"/>
  <c r="F113"/>
  <c r="AN24"/>
  <c r="AM24"/>
  <c r="AL24"/>
  <c r="AK24"/>
  <c r="AJ24"/>
  <c r="AI24"/>
  <c r="AH24"/>
  <c r="AG24"/>
  <c r="AF24"/>
  <c r="AE24"/>
  <c r="AD24"/>
  <c r="AC24"/>
  <c r="AB24"/>
  <c r="AA24"/>
  <c r="AN20"/>
  <c r="AM20"/>
  <c r="AL20"/>
  <c r="AK20"/>
  <c r="AJ20"/>
  <c r="AI20"/>
  <c r="AH20"/>
  <c r="AG20"/>
  <c r="AF20"/>
  <c r="AE20"/>
  <c r="AD20"/>
  <c r="AC20"/>
  <c r="AB20"/>
  <c r="AA20"/>
  <c r="F109"/>
  <c r="F87"/>
  <c r="AN18"/>
  <c r="AM18"/>
  <c r="AL18"/>
  <c r="AK18"/>
  <c r="AJ18"/>
  <c r="AI18"/>
  <c r="AH18"/>
  <c r="AG18"/>
  <c r="AF18"/>
  <c r="AE18"/>
  <c r="AD18"/>
  <c r="AC18"/>
  <c r="AB18"/>
  <c r="AA18"/>
  <c r="F83"/>
  <c r="AN8"/>
  <c r="AM8"/>
  <c r="AL8"/>
  <c r="AK8"/>
  <c r="AJ8"/>
  <c r="AI8"/>
  <c r="AH8"/>
  <c r="AG8"/>
  <c r="AF8"/>
  <c r="AE8"/>
  <c r="AD8"/>
  <c r="AC8"/>
  <c r="AB8"/>
  <c r="AA8"/>
  <c r="F95"/>
  <c r="AN9"/>
  <c r="AM9"/>
  <c r="AL9"/>
  <c r="AK9"/>
  <c r="AJ9"/>
  <c r="AI9"/>
  <c r="AH9"/>
  <c r="AG9"/>
  <c r="AF9"/>
  <c r="AE9"/>
  <c r="AD9"/>
  <c r="AC9"/>
  <c r="AB9"/>
  <c r="AA9"/>
  <c r="F74"/>
  <c r="F77"/>
  <c r="AN16"/>
  <c r="AM16"/>
  <c r="AL16"/>
  <c r="AK16"/>
  <c r="AJ16"/>
  <c r="AI16"/>
  <c r="AH16"/>
  <c r="AG16"/>
  <c r="AF16"/>
  <c r="AE16"/>
  <c r="AD16"/>
  <c r="AC16"/>
  <c r="AB16"/>
  <c r="AA16"/>
  <c r="F129"/>
  <c r="AN12"/>
  <c r="AM12"/>
  <c r="AL12"/>
  <c r="AK12"/>
  <c r="AJ12"/>
  <c r="AI12"/>
  <c r="AH12"/>
  <c r="AG12"/>
  <c r="AF12"/>
  <c r="AE12"/>
  <c r="AD12"/>
  <c r="AC12"/>
  <c r="AB12"/>
  <c r="AA12"/>
  <c r="F106"/>
  <c r="AB29"/>
  <c r="AC29"/>
  <c r="AD29"/>
  <c r="AE29"/>
  <c r="AF29"/>
  <c r="AG29"/>
  <c r="AH29"/>
  <c r="AI29"/>
  <c r="AJ29"/>
  <c r="AK29"/>
  <c r="AL29"/>
  <c r="AM29"/>
  <c r="AN29"/>
  <c r="AB15"/>
  <c r="AC15"/>
  <c r="AD15"/>
  <c r="AE15"/>
  <c r="AF15"/>
  <c r="AG15"/>
  <c r="AH15"/>
  <c r="AI15"/>
  <c r="AJ15"/>
  <c r="AK15"/>
  <c r="AL15"/>
  <c r="AM15"/>
  <c r="AN15"/>
  <c r="AN37"/>
  <c r="AM37"/>
  <c r="AL37"/>
  <c r="AK37"/>
  <c r="AJ37"/>
  <c r="AI37"/>
  <c r="AH37"/>
  <c r="AG37"/>
  <c r="AF37"/>
  <c r="AE37"/>
  <c r="AD37"/>
  <c r="AC37"/>
  <c r="AB37"/>
  <c r="AN42"/>
  <c r="AM42"/>
  <c r="AL42"/>
  <c r="AK42"/>
  <c r="AJ42"/>
  <c r="AI42"/>
  <c r="AH42"/>
  <c r="AG42"/>
  <c r="AF42"/>
  <c r="AE42"/>
  <c r="AD42"/>
  <c r="AC42"/>
  <c r="AB42"/>
  <c r="AN38"/>
  <c r="AM38"/>
  <c r="AL38"/>
  <c r="AK38"/>
  <c r="AJ38"/>
  <c r="AI38"/>
  <c r="AH38"/>
  <c r="AG38"/>
  <c r="AF38"/>
  <c r="AE38"/>
  <c r="AD38"/>
  <c r="AC38"/>
  <c r="AB38"/>
  <c r="F101"/>
  <c r="AN41"/>
  <c r="AM41"/>
  <c r="AL41"/>
  <c r="AK41"/>
  <c r="AJ41"/>
  <c r="AI41"/>
  <c r="AH41"/>
  <c r="AG41"/>
  <c r="AF41"/>
  <c r="AE41"/>
  <c r="AD41"/>
  <c r="AC41"/>
  <c r="AB41"/>
  <c r="AB32"/>
  <c r="AC32"/>
  <c r="AD32"/>
  <c r="AE32"/>
  <c r="AF32"/>
  <c r="AG32"/>
  <c r="AH32"/>
  <c r="AI32"/>
  <c r="AJ32"/>
  <c r="AK32"/>
  <c r="AL32"/>
  <c r="AM32"/>
  <c r="AN32"/>
  <c r="AN46"/>
  <c r="AM46"/>
  <c r="AL46"/>
  <c r="AK46"/>
  <c r="AJ46"/>
  <c r="AI46"/>
  <c r="AH46"/>
  <c r="AG46"/>
  <c r="AF46"/>
  <c r="AE46"/>
  <c r="AD46"/>
  <c r="AC46"/>
  <c r="AB46"/>
  <c r="F131"/>
  <c r="F102"/>
  <c r="AN40"/>
  <c r="AM40"/>
  <c r="AL40"/>
  <c r="AK40"/>
  <c r="AJ40"/>
  <c r="AI40"/>
  <c r="AH40"/>
  <c r="AG40"/>
  <c r="AF40"/>
  <c r="AE40"/>
  <c r="AD40"/>
  <c r="AC40"/>
  <c r="AB40"/>
  <c r="F55"/>
  <c r="AN33"/>
  <c r="AM33"/>
  <c r="AL33"/>
  <c r="AK33"/>
  <c r="AJ33"/>
  <c r="AI33"/>
  <c r="AH33"/>
  <c r="AG33"/>
  <c r="AF33"/>
  <c r="AE33"/>
  <c r="AD33"/>
  <c r="AC33"/>
  <c r="AB33"/>
  <c r="F119"/>
  <c r="AN43"/>
  <c r="AM43"/>
  <c r="AL43"/>
  <c r="AK43"/>
  <c r="AJ43"/>
  <c r="AI43"/>
  <c r="AH43"/>
  <c r="AG43"/>
  <c r="AF43"/>
  <c r="AE43"/>
  <c r="AD43"/>
  <c r="AC43"/>
  <c r="AB43"/>
  <c r="AB17"/>
  <c r="AC17"/>
  <c r="AD17"/>
  <c r="AE17"/>
  <c r="AF17"/>
  <c r="AG17"/>
  <c r="AH17"/>
  <c r="AI17"/>
  <c r="AJ17"/>
  <c r="AK17"/>
  <c r="AL17"/>
  <c r="AM17"/>
  <c r="AN17"/>
  <c r="F84"/>
  <c r="AN30"/>
  <c r="AM30"/>
  <c r="AL30"/>
  <c r="AK30"/>
  <c r="AJ30"/>
  <c r="AI30"/>
  <c r="AH30"/>
  <c r="AG30"/>
  <c r="AF30"/>
  <c r="AE30"/>
  <c r="AD30"/>
  <c r="AC30"/>
  <c r="AB30"/>
  <c r="AB22"/>
  <c r="F111"/>
  <c r="AC22"/>
  <c r="F91"/>
  <c r="AD22"/>
  <c r="AE22"/>
  <c r="AF22"/>
  <c r="AG22"/>
  <c r="AH22"/>
  <c r="AI22"/>
  <c r="AJ22"/>
  <c r="AK22"/>
  <c r="AL22"/>
  <c r="AM22"/>
  <c r="AN22"/>
  <c r="AB35"/>
  <c r="AC35"/>
  <c r="AD35"/>
  <c r="AE35"/>
  <c r="AF35"/>
  <c r="AG35"/>
  <c r="AH35"/>
  <c r="AI35"/>
  <c r="AJ35"/>
  <c r="AK35"/>
  <c r="AL35"/>
  <c r="AM35"/>
  <c r="AN35"/>
  <c r="AN28"/>
  <c r="AM28"/>
  <c r="AL28"/>
  <c r="AK28"/>
  <c r="AJ28"/>
  <c r="AI28"/>
  <c r="AH28"/>
  <c r="AG28"/>
  <c r="AF28"/>
  <c r="AE28"/>
  <c r="AD28"/>
  <c r="AC28"/>
  <c r="AB28"/>
  <c r="F67"/>
  <c r="F132"/>
  <c r="AN26"/>
  <c r="AM26"/>
  <c r="AL26"/>
  <c r="AK26"/>
  <c r="AJ26"/>
  <c r="AI26"/>
  <c r="AH26"/>
  <c r="AG26"/>
  <c r="AF26"/>
  <c r="AE26"/>
  <c r="AD26"/>
  <c r="AC26"/>
  <c r="AB26"/>
  <c r="F115"/>
  <c r="F31"/>
  <c r="F17"/>
  <c r="F118"/>
  <c r="F33"/>
  <c r="AN36"/>
  <c r="AM36"/>
  <c r="AL36"/>
  <c r="AK36"/>
  <c r="AJ36"/>
  <c r="AI36"/>
  <c r="AH36"/>
  <c r="AG36"/>
  <c r="AF36"/>
  <c r="AE36"/>
  <c r="AD36"/>
  <c r="AC36"/>
  <c r="AB36"/>
  <c r="F81"/>
  <c r="F117"/>
  <c r="F46"/>
  <c r="F86"/>
  <c r="AB13"/>
  <c r="F27"/>
  <c r="AC13"/>
  <c r="AD13"/>
  <c r="F10"/>
  <c r="AE13"/>
  <c r="AF13"/>
  <c r="AG13"/>
  <c r="AH13"/>
  <c r="AI13"/>
  <c r="AJ13"/>
  <c r="AK13"/>
  <c r="AL13"/>
  <c r="AM13"/>
  <c r="AN13"/>
  <c r="F112"/>
  <c r="F28"/>
  <c r="F103"/>
  <c r="AN19"/>
  <c r="AM19"/>
  <c r="AL19"/>
  <c r="AK19"/>
  <c r="AJ19"/>
  <c r="AI19"/>
  <c r="AH19"/>
  <c r="AG19"/>
  <c r="AF19"/>
  <c r="AE19"/>
  <c r="AD19"/>
  <c r="AC19"/>
  <c r="AB19"/>
  <c r="F73"/>
  <c r="F76"/>
  <c r="F114"/>
  <c r="F59"/>
  <c r="F90"/>
  <c r="F26"/>
  <c r="F80"/>
  <c r="F48"/>
  <c r="F23"/>
  <c r="F120"/>
  <c r="F62"/>
  <c r="F61"/>
  <c r="AN11"/>
  <c r="AM11"/>
  <c r="AL11"/>
  <c r="AK11"/>
  <c r="AJ11"/>
  <c r="AI11"/>
  <c r="AH11"/>
  <c r="AG11"/>
  <c r="AF11"/>
  <c r="AE11"/>
  <c r="AD11"/>
  <c r="AC11"/>
  <c r="AB11"/>
  <c r="F13"/>
  <c r="F9"/>
  <c r="F43"/>
  <c r="F22"/>
  <c r="F42"/>
  <c r="F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F63"/>
  <c r="F39"/>
  <c r="AB73" i="30"/>
  <c r="F345"/>
  <c r="AC73"/>
  <c r="AD73"/>
  <c r="AE73"/>
  <c r="AF73"/>
  <c r="AG73"/>
  <c r="AH73"/>
  <c r="AI73"/>
  <c r="AJ73"/>
  <c r="AK73"/>
  <c r="AL73"/>
  <c r="AM73"/>
  <c r="AN73"/>
  <c r="AB68"/>
  <c r="F318"/>
  <c r="AC68"/>
  <c r="F159"/>
  <c r="AD68"/>
  <c r="AE68"/>
  <c r="AF68"/>
  <c r="AG68"/>
  <c r="AH68"/>
  <c r="AI68"/>
  <c r="AJ68"/>
  <c r="AK68"/>
  <c r="AL68"/>
  <c r="AM68"/>
  <c r="AN68"/>
  <c r="F288"/>
  <c r="AB26"/>
  <c r="AC26"/>
  <c r="AD26"/>
  <c r="AE26"/>
  <c r="AF26"/>
  <c r="AG26"/>
  <c r="AH26"/>
  <c r="AI26"/>
  <c r="AJ26"/>
  <c r="AK26"/>
  <c r="AL26"/>
  <c r="AM26"/>
  <c r="AN26"/>
  <c r="AB66"/>
  <c r="F283"/>
  <c r="AC66"/>
  <c r="AD66"/>
  <c r="AE66"/>
  <c r="AF66"/>
  <c r="AG66"/>
  <c r="AH66"/>
  <c r="AI66"/>
  <c r="AJ66"/>
  <c r="AK66"/>
  <c r="AL66"/>
  <c r="AM66"/>
  <c r="AN66"/>
  <c r="F141"/>
  <c r="AB39"/>
  <c r="AC39"/>
  <c r="AD39"/>
  <c r="AE39"/>
  <c r="AF39"/>
  <c r="AG39"/>
  <c r="AH39"/>
  <c r="AI39"/>
  <c r="AJ39"/>
  <c r="AK39"/>
  <c r="AL39"/>
  <c r="AM39"/>
  <c r="AN39"/>
  <c r="F176"/>
  <c r="AN65"/>
  <c r="AM65"/>
  <c r="AL65"/>
  <c r="AK65"/>
  <c r="AJ65"/>
  <c r="AI65"/>
  <c r="AH65"/>
  <c r="AG65"/>
  <c r="AF65"/>
  <c r="AE65"/>
  <c r="AD65"/>
  <c r="AC65"/>
  <c r="AB65"/>
  <c r="F304"/>
  <c r="AN120"/>
  <c r="AM120"/>
  <c r="AL120"/>
  <c r="AK120"/>
  <c r="AJ120"/>
  <c r="AI120"/>
  <c r="AH120"/>
  <c r="AG120"/>
  <c r="AF120"/>
  <c r="AE120"/>
  <c r="AD120"/>
  <c r="AC120"/>
  <c r="AB120"/>
  <c r="AB24"/>
  <c r="F351"/>
  <c r="AC24"/>
  <c r="AD24"/>
  <c r="AE24"/>
  <c r="AF24"/>
  <c r="AG24"/>
  <c r="AH24"/>
  <c r="AI24"/>
  <c r="AJ24"/>
  <c r="AK24"/>
  <c r="AL24"/>
  <c r="AM24"/>
  <c r="AN24"/>
  <c r="AN63"/>
  <c r="AM63"/>
  <c r="AL63"/>
  <c r="AK63"/>
  <c r="AJ63"/>
  <c r="AI63"/>
  <c r="AH63"/>
  <c r="AG63"/>
  <c r="AF63"/>
  <c r="AE63"/>
  <c r="AD63"/>
  <c r="AC63"/>
  <c r="AB63"/>
  <c r="F359"/>
  <c r="AN60"/>
  <c r="AM60"/>
  <c r="AL60"/>
  <c r="AK60"/>
  <c r="AJ60"/>
  <c r="AI60"/>
  <c r="AH60"/>
  <c r="AG60"/>
  <c r="AF60"/>
  <c r="AE60"/>
  <c r="AD60"/>
  <c r="AC60"/>
  <c r="AB60"/>
  <c r="F109"/>
  <c r="AB41"/>
  <c r="AC41"/>
  <c r="AD41"/>
  <c r="AE41"/>
  <c r="AF41"/>
  <c r="AG41"/>
  <c r="AH41"/>
  <c r="AI41"/>
  <c r="AJ41"/>
  <c r="AK41"/>
  <c r="AL41"/>
  <c r="AM41"/>
  <c r="AN41"/>
  <c r="F266"/>
  <c r="F142"/>
  <c r="AN57"/>
  <c r="AM57"/>
  <c r="AL57"/>
  <c r="AK57"/>
  <c r="AJ57"/>
  <c r="AI57"/>
  <c r="AH57"/>
  <c r="AG57"/>
  <c r="AF57"/>
  <c r="AE57"/>
  <c r="AD57"/>
  <c r="AC57"/>
  <c r="AB57"/>
  <c r="F17"/>
  <c r="AN52"/>
  <c r="AM52"/>
  <c r="AL52"/>
  <c r="AK52"/>
  <c r="AJ52"/>
  <c r="AI52"/>
  <c r="AH52"/>
  <c r="AG52"/>
  <c r="AF52"/>
  <c r="AE52"/>
  <c r="AD52"/>
  <c r="AC52"/>
  <c r="AB52"/>
  <c r="F339"/>
  <c r="F93"/>
  <c r="F267"/>
  <c r="F114"/>
  <c r="F79"/>
  <c r="AN119"/>
  <c r="AM119"/>
  <c r="AL119"/>
  <c r="AK119"/>
  <c r="AJ119"/>
  <c r="AI119"/>
  <c r="AH119"/>
  <c r="AG119"/>
  <c r="AF119"/>
  <c r="AE119"/>
  <c r="AD119"/>
  <c r="AC119"/>
  <c r="AB119"/>
  <c r="F289"/>
  <c r="AB23"/>
  <c r="F280"/>
  <c r="F53"/>
  <c r="AC23"/>
  <c r="AD23"/>
  <c r="AE23"/>
  <c r="AF23"/>
  <c r="AG23"/>
  <c r="AH23"/>
  <c r="AI23"/>
  <c r="AJ23"/>
  <c r="AK23"/>
  <c r="AL23"/>
  <c r="AM23"/>
  <c r="AN23"/>
  <c r="F329"/>
  <c r="AB43"/>
  <c r="F313"/>
  <c r="F270"/>
  <c r="F173"/>
  <c r="AC43"/>
  <c r="AD43"/>
  <c r="AE43"/>
  <c r="AF43"/>
  <c r="AG43"/>
  <c r="AH43"/>
  <c r="AI43"/>
  <c r="AJ43"/>
  <c r="AK43"/>
  <c r="AL43"/>
  <c r="AM43"/>
  <c r="AN43"/>
  <c r="F146"/>
  <c r="AN124"/>
  <c r="AM124"/>
  <c r="AL124"/>
  <c r="AK124"/>
  <c r="AJ124"/>
  <c r="AI124"/>
  <c r="AH124"/>
  <c r="AG124"/>
  <c r="AF124"/>
  <c r="AE124"/>
  <c r="AD124"/>
  <c r="AC124"/>
  <c r="AB124"/>
  <c r="F124" s="1"/>
  <c r="F246"/>
  <c r="F62"/>
  <c r="F117"/>
  <c r="F139"/>
  <c r="F155"/>
  <c r="AB22"/>
  <c r="AC22"/>
  <c r="AD22"/>
  <c r="AE22"/>
  <c r="AF22"/>
  <c r="AG22"/>
  <c r="AH22"/>
  <c r="AI22"/>
  <c r="AJ22"/>
  <c r="AK22"/>
  <c r="AL22"/>
  <c r="AM22"/>
  <c r="AN22"/>
  <c r="AB29"/>
  <c r="AC29"/>
  <c r="AD29"/>
  <c r="AE29"/>
  <c r="AF29"/>
  <c r="AG29"/>
  <c r="AH29"/>
  <c r="AI29"/>
  <c r="AJ29"/>
  <c r="AK29"/>
  <c r="AL29"/>
  <c r="AM29"/>
  <c r="AN29"/>
  <c r="F344"/>
  <c r="F116"/>
  <c r="F172"/>
  <c r="F49"/>
  <c r="AN111"/>
  <c r="AM111"/>
  <c r="AL111"/>
  <c r="AK111"/>
  <c r="AJ111"/>
  <c r="AI111"/>
  <c r="AH111"/>
  <c r="AG111"/>
  <c r="AF111"/>
  <c r="AE111"/>
  <c r="AD111"/>
  <c r="AC111"/>
  <c r="AB111"/>
  <c r="F135"/>
  <c r="F190"/>
  <c r="F171"/>
  <c r="F254"/>
  <c r="F272"/>
  <c r="AN35"/>
  <c r="AM35"/>
  <c r="AL35"/>
  <c r="AK35"/>
  <c r="AJ35"/>
  <c r="AI35"/>
  <c r="AH35"/>
  <c r="AG35"/>
  <c r="AF35"/>
  <c r="AE35"/>
  <c r="AD35"/>
  <c r="AC35"/>
  <c r="AB35"/>
  <c r="F46"/>
  <c r="F92"/>
  <c r="F60"/>
  <c r="F33"/>
  <c r="F250"/>
  <c r="F262"/>
  <c r="F158"/>
  <c r="F285"/>
  <c r="F169"/>
  <c r="F29"/>
  <c r="AN25"/>
  <c r="AM25"/>
  <c r="AL25"/>
  <c r="AK25"/>
  <c r="AJ25"/>
  <c r="AI25"/>
  <c r="AH25"/>
  <c r="AG25"/>
  <c r="AF25"/>
  <c r="AE25"/>
  <c r="AD25"/>
  <c r="AC25"/>
  <c r="AB25"/>
  <c r="F311"/>
  <c r="F41"/>
  <c r="F343"/>
  <c r="F37"/>
  <c r="F84"/>
  <c r="F198"/>
  <c r="F360"/>
  <c r="AN107"/>
  <c r="AM107"/>
  <c r="AL107"/>
  <c r="AK107"/>
  <c r="AJ107"/>
  <c r="AI107"/>
  <c r="AH107"/>
  <c r="AG107"/>
  <c r="AF107"/>
  <c r="AE107"/>
  <c r="AD107"/>
  <c r="AC107"/>
  <c r="AB107"/>
  <c r="F70"/>
  <c r="F212"/>
  <c r="F157"/>
  <c r="F188"/>
  <c r="F184"/>
  <c r="F259"/>
  <c r="F71"/>
  <c r="F293"/>
  <c r="F23"/>
  <c r="F130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F113"/>
  <c r="AN53" i="14"/>
  <c r="AN62"/>
  <c r="AN61"/>
  <c r="AN64"/>
  <c r="AN63"/>
  <c r="AN69"/>
  <c r="AN74"/>
  <c r="AN77"/>
  <c r="AN79"/>
  <c r="AN81"/>
  <c r="AN94"/>
  <c r="AN95"/>
  <c r="AN8"/>
  <c r="AM53"/>
  <c r="AM62"/>
  <c r="AM61"/>
  <c r="AM64"/>
  <c r="AM63"/>
  <c r="AM69"/>
  <c r="AM74"/>
  <c r="AM77"/>
  <c r="AM79"/>
  <c r="AM81"/>
  <c r="AM94"/>
  <c r="AM95"/>
  <c r="AM8"/>
  <c r="AL53"/>
  <c r="AL62"/>
  <c r="AL61"/>
  <c r="AL64"/>
  <c r="AL63"/>
  <c r="AL69"/>
  <c r="AL74"/>
  <c r="AL77"/>
  <c r="AL79"/>
  <c r="AL81"/>
  <c r="AL94"/>
  <c r="AL95"/>
  <c r="AL8"/>
  <c r="AK53"/>
  <c r="AK62"/>
  <c r="AK61"/>
  <c r="AK64"/>
  <c r="AK63"/>
  <c r="AK69"/>
  <c r="AK74"/>
  <c r="AK77"/>
  <c r="AK79"/>
  <c r="AK81"/>
  <c r="AK94"/>
  <c r="AK95"/>
  <c r="AK8"/>
  <c r="AJ53"/>
  <c r="AJ62"/>
  <c r="AJ61"/>
  <c r="AJ64"/>
  <c r="AJ63"/>
  <c r="AJ69"/>
  <c r="AJ74"/>
  <c r="AJ77"/>
  <c r="AJ79"/>
  <c r="AJ81"/>
  <c r="AJ94"/>
  <c r="AJ95"/>
  <c r="AJ8"/>
  <c r="AI53"/>
  <c r="AI62"/>
  <c r="AI61"/>
  <c r="AI64"/>
  <c r="AI63"/>
  <c r="AI69"/>
  <c r="AI74"/>
  <c r="AI77"/>
  <c r="AI79"/>
  <c r="AI81"/>
  <c r="AI94"/>
  <c r="AI95"/>
  <c r="AI8"/>
  <c r="AH53"/>
  <c r="AH62"/>
  <c r="AH61"/>
  <c r="AH64"/>
  <c r="AH63"/>
  <c r="AH69"/>
  <c r="AH74"/>
  <c r="AH77"/>
  <c r="AH79"/>
  <c r="AH81"/>
  <c r="AH94"/>
  <c r="AH95"/>
  <c r="AH8"/>
  <c r="AG53"/>
  <c r="AG62"/>
  <c r="AG61"/>
  <c r="AG64"/>
  <c r="AG63"/>
  <c r="AG69"/>
  <c r="AG74"/>
  <c r="AG77"/>
  <c r="AG79"/>
  <c r="AG81"/>
  <c r="AG94"/>
  <c r="AG95"/>
  <c r="AG8"/>
  <c r="AF53"/>
  <c r="AF62"/>
  <c r="AF61"/>
  <c r="AF64"/>
  <c r="AF63"/>
  <c r="AF69"/>
  <c r="AF74"/>
  <c r="AF77"/>
  <c r="AF79"/>
  <c r="AF81"/>
  <c r="AF94"/>
  <c r="AF95"/>
  <c r="AF8"/>
  <c r="AE53"/>
  <c r="AE62"/>
  <c r="AE61"/>
  <c r="AE64"/>
  <c r="AE63"/>
  <c r="AE69"/>
  <c r="AE74"/>
  <c r="AE77"/>
  <c r="AE79"/>
  <c r="AE81"/>
  <c r="AE94"/>
  <c r="AE95"/>
  <c r="AE8"/>
  <c r="AD53"/>
  <c r="AD62"/>
  <c r="AD61"/>
  <c r="AD64"/>
  <c r="AD63"/>
  <c r="AD69"/>
  <c r="AD74"/>
  <c r="AD77"/>
  <c r="AD79"/>
  <c r="AD81"/>
  <c r="AD94"/>
  <c r="AD95"/>
  <c r="AD8"/>
  <c r="AC53"/>
  <c r="AC62"/>
  <c r="AC61"/>
  <c r="AC64"/>
  <c r="AC63"/>
  <c r="AC69"/>
  <c r="AC74"/>
  <c r="AC77"/>
  <c r="AC79"/>
  <c r="AC81"/>
  <c r="AC94"/>
  <c r="AC95"/>
  <c r="AC8"/>
  <c r="AB53"/>
  <c r="AB62"/>
  <c r="AB61"/>
  <c r="AB64"/>
  <c r="AB63"/>
  <c r="AB69"/>
  <c r="AB74"/>
  <c r="AB77"/>
  <c r="AB79"/>
  <c r="AB81"/>
  <c r="AB94"/>
  <c r="AB95"/>
  <c r="AB8"/>
  <c r="AA18"/>
  <c r="F251"/>
  <c r="AB18"/>
  <c r="AC18"/>
  <c r="AD18"/>
  <c r="AE18"/>
  <c r="AF18"/>
  <c r="AG18"/>
  <c r="AH18"/>
  <c r="AI18"/>
  <c r="AJ18"/>
  <c r="AK18"/>
  <c r="AL18"/>
  <c r="AM18"/>
  <c r="AN18"/>
  <c r="AA22"/>
  <c r="F146"/>
  <c r="AA24"/>
  <c r="AB24"/>
  <c r="AC24"/>
  <c r="AD24"/>
  <c r="AE24"/>
  <c r="AF24"/>
  <c r="AG24"/>
  <c r="AH24"/>
  <c r="AI24"/>
  <c r="AJ24"/>
  <c r="AK24"/>
  <c r="AL24"/>
  <c r="AM24"/>
  <c r="AN24"/>
  <c r="AA26"/>
  <c r="F164"/>
  <c r="AA30"/>
  <c r="AA23"/>
  <c r="F139"/>
  <c r="F273"/>
  <c r="AA32"/>
  <c r="AA46"/>
  <c r="F243"/>
  <c r="AB46"/>
  <c r="AC46"/>
  <c r="AD46"/>
  <c r="AE46"/>
  <c r="AF46"/>
  <c r="AG46"/>
  <c r="AH46"/>
  <c r="AI46"/>
  <c r="AJ46"/>
  <c r="AK46"/>
  <c r="AL46"/>
  <c r="AM46"/>
  <c r="AN46"/>
  <c r="AA33"/>
  <c r="AA36"/>
  <c r="AA37"/>
  <c r="AA16"/>
  <c r="F240"/>
  <c r="AA39"/>
  <c r="AA41"/>
  <c r="F250"/>
  <c r="F134"/>
  <c r="AA42"/>
  <c r="AA43"/>
  <c r="AA45"/>
  <c r="AA49"/>
  <c r="F231"/>
  <c r="AB49"/>
  <c r="AC49"/>
  <c r="AD49"/>
  <c r="AE49"/>
  <c r="AF49"/>
  <c r="AG49"/>
  <c r="AH49"/>
  <c r="AI49"/>
  <c r="AJ49"/>
  <c r="AK49"/>
  <c r="AL49"/>
  <c r="AM49"/>
  <c r="AN49"/>
  <c r="AA48"/>
  <c r="F241"/>
  <c r="AA77"/>
  <c r="AA51"/>
  <c r="F238"/>
  <c r="AA52"/>
  <c r="F235"/>
  <c r="AA53"/>
  <c r="F233"/>
  <c r="AA74"/>
  <c r="F167"/>
  <c r="AB48"/>
  <c r="AC48"/>
  <c r="AD48"/>
  <c r="AE48"/>
  <c r="AF48"/>
  <c r="AG48"/>
  <c r="AH48"/>
  <c r="AI48"/>
  <c r="AJ48"/>
  <c r="AK48"/>
  <c r="AL48"/>
  <c r="AM48"/>
  <c r="AN48"/>
  <c r="AB22"/>
  <c r="AC22"/>
  <c r="AD22"/>
  <c r="AE22"/>
  <c r="AF22"/>
  <c r="AG22"/>
  <c r="AH22"/>
  <c r="AI22"/>
  <c r="AJ22"/>
  <c r="AK22"/>
  <c r="AL22"/>
  <c r="AM22"/>
  <c r="AN22"/>
  <c r="AA62"/>
  <c r="F222"/>
  <c r="AA61"/>
  <c r="F225"/>
  <c r="F40"/>
  <c r="AB33"/>
  <c r="AC33"/>
  <c r="AD33"/>
  <c r="AE33"/>
  <c r="AF33"/>
  <c r="AG33"/>
  <c r="AH33"/>
  <c r="AI33"/>
  <c r="AJ33"/>
  <c r="AK33"/>
  <c r="AL33"/>
  <c r="AM33"/>
  <c r="AN33"/>
  <c r="AA64"/>
  <c r="AA63"/>
  <c r="F267"/>
  <c r="F223"/>
  <c r="AA69"/>
  <c r="F207"/>
  <c r="AB52"/>
  <c r="AC52"/>
  <c r="AD52"/>
  <c r="AE52"/>
  <c r="AF52"/>
  <c r="AG52"/>
  <c r="AH52"/>
  <c r="AI52"/>
  <c r="AJ52"/>
  <c r="AK52"/>
  <c r="AL52"/>
  <c r="AM52"/>
  <c r="AN52"/>
  <c r="F21"/>
  <c r="AA79"/>
  <c r="F216"/>
  <c r="F213"/>
  <c r="F180"/>
  <c r="AA81"/>
  <c r="F82"/>
  <c r="F169"/>
  <c r="F160"/>
  <c r="F172"/>
  <c r="F279"/>
  <c r="AB45"/>
  <c r="AC45"/>
  <c r="AD45"/>
  <c r="AE45"/>
  <c r="AF45"/>
  <c r="AG45"/>
  <c r="AH45"/>
  <c r="AI45"/>
  <c r="AJ45"/>
  <c r="AK45"/>
  <c r="AL45"/>
  <c r="AM45"/>
  <c r="AN45"/>
  <c r="F119"/>
  <c r="AA94"/>
  <c r="F269"/>
  <c r="F218"/>
  <c r="F186"/>
  <c r="F178"/>
  <c r="F22"/>
  <c r="F104"/>
  <c r="AA95"/>
  <c r="F247"/>
  <c r="F109"/>
  <c r="F121"/>
  <c r="F74"/>
  <c r="F168"/>
  <c r="AA8"/>
  <c r="F249"/>
  <c r="F181"/>
  <c r="F12"/>
  <c r="AA38"/>
  <c r="F221"/>
  <c r="F33"/>
  <c r="F280"/>
  <c r="F205"/>
  <c r="F154"/>
  <c r="AE26"/>
  <c r="AE30"/>
  <c r="AE23"/>
  <c r="AE32"/>
  <c r="AE36"/>
  <c r="AE37"/>
  <c r="AE38"/>
  <c r="AE39"/>
  <c r="AE41"/>
  <c r="AE42"/>
  <c r="AE43"/>
  <c r="AE51"/>
  <c r="AE16"/>
  <c r="AF16"/>
  <c r="V8" i="2"/>
  <c r="AF38" i="14"/>
  <c r="AF41"/>
  <c r="AF36"/>
  <c r="AF51"/>
  <c r="AF42"/>
  <c r="AF43"/>
  <c r="AF23"/>
  <c r="AF39"/>
  <c r="AF30"/>
  <c r="AF37"/>
  <c r="AF26"/>
  <c r="AF32"/>
  <c r="AN38"/>
  <c r="AM38"/>
  <c r="AL38"/>
  <c r="AK38"/>
  <c r="AJ38"/>
  <c r="AI38"/>
  <c r="AH38"/>
  <c r="AG38"/>
  <c r="AD38"/>
  <c r="AC38"/>
  <c r="AB38"/>
  <c r="AN51"/>
  <c r="AM51"/>
  <c r="AL51"/>
  <c r="AK51"/>
  <c r="AJ51"/>
  <c r="AI51"/>
  <c r="AH51"/>
  <c r="AG51"/>
  <c r="AD51"/>
  <c r="AC51"/>
  <c r="AB51"/>
  <c r="F51" s="1"/>
  <c r="F227"/>
  <c r="AN32"/>
  <c r="AM32"/>
  <c r="AL32"/>
  <c r="AK32"/>
  <c r="AJ32"/>
  <c r="AI32"/>
  <c r="AH32"/>
  <c r="AG32"/>
  <c r="AD32"/>
  <c r="AC32"/>
  <c r="AB32"/>
  <c r="F266"/>
  <c r="AN43"/>
  <c r="AM43"/>
  <c r="AL43"/>
  <c r="AK43"/>
  <c r="AJ43"/>
  <c r="AI43"/>
  <c r="AH43"/>
  <c r="AG43"/>
  <c r="AD43"/>
  <c r="AC43"/>
  <c r="AB43"/>
  <c r="AN42"/>
  <c r="AM42"/>
  <c r="AL42"/>
  <c r="AK42"/>
  <c r="AJ42"/>
  <c r="AI42"/>
  <c r="AH42"/>
  <c r="AG42"/>
  <c r="AD42"/>
  <c r="AC42"/>
  <c r="AB42"/>
  <c r="F214"/>
  <c r="AN39"/>
  <c r="AM39"/>
  <c r="AL39"/>
  <c r="AK39"/>
  <c r="AJ39"/>
  <c r="AI39"/>
  <c r="AH39"/>
  <c r="AG39"/>
  <c r="AD39"/>
  <c r="AC39"/>
  <c r="AB39"/>
  <c r="F83"/>
  <c r="AB37"/>
  <c r="F260"/>
  <c r="F89"/>
  <c r="AC37"/>
  <c r="AD37"/>
  <c r="AG37"/>
  <c r="AH37"/>
  <c r="AI37"/>
  <c r="AJ37"/>
  <c r="AK37"/>
  <c r="AL37"/>
  <c r="AM37"/>
  <c r="AN37"/>
  <c r="F69"/>
  <c r="F194"/>
  <c r="AN26"/>
  <c r="AM26"/>
  <c r="AL26"/>
  <c r="AK26"/>
  <c r="AJ26"/>
  <c r="AI26"/>
  <c r="AH26"/>
  <c r="AG26"/>
  <c r="AD26"/>
  <c r="AC26"/>
  <c r="AB26"/>
  <c r="F182"/>
  <c r="F105"/>
  <c r="AN36"/>
  <c r="AM36"/>
  <c r="AL36"/>
  <c r="AK36"/>
  <c r="AJ36"/>
  <c r="AI36"/>
  <c r="AH36"/>
  <c r="AG36"/>
  <c r="AD36"/>
  <c r="AC36"/>
  <c r="AB36"/>
  <c r="F262"/>
  <c r="F126"/>
  <c r="F132"/>
  <c r="F211"/>
  <c r="AN30"/>
  <c r="AM30"/>
  <c r="AL30"/>
  <c r="AK30"/>
  <c r="AJ30"/>
  <c r="AI30"/>
  <c r="AH30"/>
  <c r="AG30"/>
  <c r="AD30"/>
  <c r="AC30"/>
  <c r="AB30"/>
  <c r="F201"/>
  <c r="F193"/>
  <c r="F263"/>
  <c r="AN16"/>
  <c r="AM16"/>
  <c r="AL16"/>
  <c r="AK16"/>
  <c r="AJ16"/>
  <c r="AI16"/>
  <c r="AH16"/>
  <c r="AG16"/>
  <c r="AD16"/>
  <c r="AC16"/>
  <c r="AB16"/>
  <c r="F16" s="1"/>
  <c r="F274"/>
  <c r="F256"/>
  <c r="F44"/>
  <c r="AB41"/>
  <c r="F258"/>
  <c r="F140"/>
  <c r="AC41"/>
  <c r="AD41"/>
  <c r="AG41"/>
  <c r="AH41"/>
  <c r="AI41"/>
  <c r="AJ41"/>
  <c r="AK41"/>
  <c r="AL41"/>
  <c r="AM41"/>
  <c r="AN41"/>
  <c r="F85"/>
  <c r="F9"/>
  <c r="F217"/>
  <c r="AN23"/>
  <c r="AM23"/>
  <c r="AL23"/>
  <c r="AK23"/>
  <c r="AJ23"/>
  <c r="AI23"/>
  <c r="AH23"/>
  <c r="AG23"/>
  <c r="AD23"/>
  <c r="AC23"/>
  <c r="AB23"/>
  <c r="F23"/>
  <c r="F244"/>
  <c r="F106"/>
  <c r="F190"/>
  <c r="F265"/>
  <c r="X9" i="2"/>
  <c r="W9"/>
  <c r="V9"/>
  <c r="X24"/>
  <c r="W24"/>
  <c r="V24"/>
  <c r="X12"/>
  <c r="W12"/>
  <c r="V12"/>
  <c r="W8"/>
  <c r="X8"/>
  <c r="V10"/>
  <c r="W10"/>
  <c r="W27" s="1"/>
  <c r="X10"/>
  <c r="V11"/>
  <c r="W11"/>
  <c r="X11"/>
  <c r="V13"/>
  <c r="W13"/>
  <c r="X13"/>
  <c r="V14"/>
  <c r="W14"/>
  <c r="X14"/>
  <c r="V15"/>
  <c r="W15"/>
  <c r="X15"/>
  <c r="V16"/>
  <c r="W16"/>
  <c r="X16"/>
  <c r="V17"/>
  <c r="V27" s="1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5"/>
  <c r="W25"/>
  <c r="X25"/>
  <c r="V26"/>
  <c r="W26"/>
  <c r="X26"/>
  <c r="G27"/>
  <c r="H27"/>
  <c r="I27"/>
  <c r="J27"/>
  <c r="K27"/>
  <c r="L27"/>
  <c r="N27"/>
  <c r="O27"/>
  <c r="P27"/>
  <c r="Q27"/>
  <c r="R27"/>
  <c r="S27"/>
  <c r="T27"/>
  <c r="U27"/>
  <c r="X27"/>
  <c r="F133" i="14"/>
  <c r="F212"/>
  <c r="F122"/>
  <c r="F41"/>
  <c r="F35"/>
  <c r="F138"/>
  <c r="F55"/>
  <c r="F170"/>
  <c r="F270"/>
  <c r="F159"/>
  <c r="F171"/>
  <c r="F163"/>
  <c r="F197"/>
  <c r="F46"/>
  <c r="F174"/>
  <c r="F173"/>
  <c r="F8"/>
  <c r="F11"/>
  <c r="F254"/>
  <c r="F237"/>
  <c r="F67"/>
  <c r="F208"/>
  <c r="F37"/>
  <c r="F20"/>
  <c r="F86"/>
  <c r="F50"/>
  <c r="F64"/>
  <c r="F152" i="34"/>
  <c r="F228"/>
  <c r="F36"/>
  <c r="F17"/>
  <c r="F84"/>
  <c r="F251"/>
  <c r="F249"/>
  <c r="F66"/>
  <c r="F250"/>
  <c r="F98"/>
  <c r="F173"/>
  <c r="F71"/>
  <c r="F127"/>
  <c r="F112"/>
  <c r="F122"/>
  <c r="F119"/>
  <c r="F103"/>
  <c r="F20"/>
  <c r="F26"/>
  <c r="F190"/>
  <c r="F129"/>
  <c r="F28"/>
  <c r="F44"/>
  <c r="F60"/>
  <c r="F10"/>
  <c r="F160"/>
  <c r="F205"/>
  <c r="F85"/>
  <c r="F161"/>
  <c r="F34"/>
  <c r="F100"/>
  <c r="F83"/>
  <c r="F13"/>
  <c r="F134"/>
  <c r="F225"/>
  <c r="F31"/>
  <c r="F9"/>
  <c r="F93" i="32"/>
  <c r="F35"/>
  <c r="F37"/>
  <c r="F31"/>
  <c r="F59"/>
  <c r="F11"/>
  <c r="F97"/>
  <c r="F36"/>
  <c r="F30"/>
  <c r="F52"/>
  <c r="F53"/>
  <c r="F49" i="31"/>
  <c r="F15"/>
  <c r="F30"/>
  <c r="F20"/>
  <c r="F25"/>
  <c r="F11"/>
  <c r="F78"/>
  <c r="F38"/>
  <c r="F8"/>
  <c r="F52"/>
  <c r="F36"/>
  <c r="F41"/>
  <c r="F56"/>
  <c r="F69"/>
  <c r="F68"/>
  <c r="F149" i="30"/>
  <c r="F251"/>
  <c r="F45"/>
  <c r="F143"/>
  <c r="F39"/>
  <c r="F85"/>
  <c r="F103"/>
  <c r="F96"/>
  <c r="F281"/>
  <c r="F80"/>
  <c r="F189"/>
  <c r="F237"/>
  <c r="F111"/>
  <c r="F94"/>
  <c r="F112"/>
  <c r="F119"/>
  <c r="F100"/>
  <c r="F95"/>
  <c r="F52"/>
  <c r="F363"/>
  <c r="F115"/>
  <c r="F8"/>
  <c r="F140"/>
  <c r="F59"/>
  <c r="F215"/>
  <c r="F91"/>
  <c r="F125"/>
  <c r="F247"/>
  <c r="F24"/>
  <c r="F19"/>
  <c r="F64"/>
  <c r="F11"/>
  <c r="F282"/>
  <c r="F16"/>
  <c r="F12"/>
  <c r="F110"/>
  <c r="F9"/>
  <c r="F261"/>
  <c r="F25"/>
  <c r="F165"/>
  <c r="F207"/>
  <c r="F22"/>
  <c r="F101"/>
  <c r="F27"/>
  <c r="F106"/>
  <c r="F52" i="14"/>
  <c r="F17"/>
  <c r="F79"/>
  <c r="F84"/>
  <c r="F95"/>
  <c r="F91"/>
  <c r="F88"/>
  <c r="F76"/>
  <c r="F19"/>
  <c r="F90"/>
  <c r="F34"/>
  <c r="F81"/>
  <c r="F117"/>
  <c r="F115"/>
  <c r="F66"/>
  <c r="F120"/>
  <c r="F125"/>
  <c r="F30"/>
  <c r="F28"/>
  <c r="F24"/>
  <c r="F141"/>
  <c r="F70"/>
  <c r="F145"/>
  <c r="F25"/>
  <c r="F18"/>
  <c r="F32"/>
  <c r="F80"/>
  <c r="F220"/>
  <c r="F228"/>
  <c r="F10"/>
  <c r="F73" i="34"/>
  <c r="F55"/>
  <c r="F159"/>
  <c r="F79"/>
  <c r="F40"/>
  <c r="F35"/>
  <c r="F170"/>
  <c r="F27"/>
  <c r="F196"/>
  <c r="F194"/>
  <c r="F191"/>
  <c r="F88"/>
  <c r="F49"/>
  <c r="F48"/>
  <c r="F62"/>
  <c r="F111"/>
  <c r="F11"/>
  <c r="F23" i="32"/>
  <c r="F45"/>
  <c r="F25"/>
  <c r="F38"/>
  <c r="F34" i="31"/>
  <c r="F60"/>
  <c r="F12"/>
  <c r="F96"/>
  <c r="F88"/>
  <c r="F94"/>
  <c r="F97"/>
  <c r="F92"/>
  <c r="F93"/>
  <c r="F65"/>
  <c r="F98"/>
  <c r="F82"/>
  <c r="F179" i="30"/>
  <c r="F82"/>
  <c r="F197"/>
  <c r="F200"/>
  <c r="F131"/>
  <c r="F43"/>
  <c r="F213"/>
  <c r="F81"/>
  <c r="F56"/>
  <c r="F229"/>
  <c r="F252"/>
  <c r="F256"/>
  <c r="F257"/>
  <c r="F153"/>
  <c r="F201"/>
  <c r="F221"/>
  <c r="F205"/>
  <c r="F162"/>
  <c r="F99"/>
  <c r="F72"/>
  <c r="F68"/>
  <c r="F66"/>
  <c r="F71" i="14"/>
  <c r="F143"/>
  <c r="F98"/>
  <c r="F158"/>
  <c r="F77"/>
  <c r="F42"/>
  <c r="F78"/>
  <c r="F38"/>
  <c r="F54"/>
  <c r="F199"/>
  <c r="F15"/>
  <c r="F29"/>
  <c r="F73"/>
  <c r="F131"/>
  <c r="F127"/>
  <c r="F188"/>
  <c r="F242"/>
  <c r="F53"/>
  <c r="F14"/>
  <c r="F23" i="34"/>
  <c r="F142"/>
  <c r="F72"/>
  <c r="F33"/>
  <c r="F141"/>
  <c r="F69"/>
  <c r="F53"/>
  <c r="F102"/>
  <c r="F8"/>
  <c r="F39"/>
  <c r="F76"/>
  <c r="F126"/>
  <c r="F197"/>
  <c r="F75"/>
  <c r="F117"/>
  <c r="F245"/>
  <c r="F195"/>
  <c r="F202"/>
  <c r="F220"/>
  <c r="F213"/>
  <c r="F214"/>
  <c r="F167"/>
  <c r="F188"/>
  <c r="F219"/>
  <c r="F175"/>
  <c r="F162"/>
  <c r="F207"/>
  <c r="F61"/>
  <c r="F139"/>
  <c r="F67"/>
  <c r="F156"/>
  <c r="F47"/>
  <c r="F140"/>
  <c r="F201"/>
  <c r="F70"/>
  <c r="F21" i="32"/>
  <c r="F54"/>
  <c r="F71"/>
  <c r="F69"/>
  <c r="F18" i="31"/>
  <c r="F54"/>
  <c r="F64"/>
  <c r="F40"/>
  <c r="F47"/>
  <c r="F53"/>
  <c r="F16"/>
  <c r="F75"/>
  <c r="F85"/>
  <c r="F15" i="30"/>
  <c r="F20"/>
  <c r="F118"/>
  <c r="F83"/>
  <c r="F14"/>
  <c r="F180"/>
  <c r="F18"/>
  <c r="F166"/>
  <c r="F35"/>
  <c r="F137"/>
  <c r="F75"/>
  <c r="F48"/>
  <c r="F51"/>
  <c r="F47"/>
  <c r="F57"/>
  <c r="F138"/>
  <c r="F208"/>
  <c r="F40"/>
  <c r="F150"/>
  <c r="F219"/>
  <c r="F134"/>
  <c r="F38"/>
  <c r="F123"/>
  <c r="F61"/>
  <c r="F31" i="14"/>
  <c r="F72"/>
  <c r="F153"/>
  <c r="F107"/>
  <c r="F92"/>
  <c r="F63"/>
  <c r="F110"/>
  <c r="F136"/>
  <c r="F43"/>
  <c r="F65"/>
  <c r="F130"/>
  <c r="F123"/>
  <c r="F111"/>
  <c r="F61"/>
  <c r="F183"/>
  <c r="F24" i="34"/>
  <c r="F90"/>
  <c r="F45"/>
  <c r="F50"/>
  <c r="F132"/>
  <c r="F14"/>
  <c r="F38"/>
  <c r="F130"/>
  <c r="F37"/>
  <c r="F147"/>
  <c r="F41" i="32"/>
  <c r="F19" i="31"/>
  <c r="F51"/>
  <c r="F35"/>
  <c r="F32"/>
  <c r="F331" i="30"/>
  <c r="F128"/>
  <c r="F303"/>
  <c r="F243"/>
  <c r="F333"/>
  <c r="F278"/>
  <c r="F255"/>
  <c r="F244"/>
  <c r="F258"/>
  <c r="F168"/>
  <c r="F56" i="14"/>
  <c r="F161" i="30"/>
  <c r="F98"/>
  <c r="F21"/>
  <c r="F67"/>
  <c r="F133"/>
  <c r="F78"/>
  <c r="F42"/>
  <c r="F49" i="14"/>
  <c r="F59"/>
  <c r="F103"/>
  <c r="F57"/>
  <c r="F87"/>
  <c r="F155"/>
  <c r="F137" i="34"/>
  <c r="F42"/>
  <c r="F128"/>
  <c r="F16"/>
  <c r="F199"/>
  <c r="F240"/>
  <c r="F243"/>
  <c r="F59"/>
  <c r="F168"/>
  <c r="F164"/>
  <c r="F174"/>
  <c r="F87"/>
  <c r="F52"/>
  <c r="F163"/>
  <c r="F183"/>
  <c r="F217"/>
  <c r="F229"/>
  <c r="F216"/>
  <c r="F96"/>
  <c r="F14" i="31"/>
  <c r="F24"/>
  <c r="F45"/>
  <c r="F50"/>
  <c r="F37"/>
  <c r="F71"/>
  <c r="F26" i="30"/>
  <c r="F148"/>
  <c r="F55"/>
  <c r="F193"/>
  <c r="F194"/>
  <c r="F154"/>
  <c r="F129"/>
  <c r="F349"/>
  <c r="F299"/>
  <c r="F291"/>
  <c r="F298"/>
  <c r="F352"/>
  <c r="F354"/>
  <c r="F147"/>
  <c r="F36"/>
  <c r="F324"/>
  <c r="F294"/>
  <c r="F271"/>
  <c r="F260"/>
  <c r="F353"/>
  <c r="F144"/>
  <c r="F107"/>
  <c r="F204"/>
  <c r="F287"/>
  <c r="F97"/>
  <c r="F241"/>
  <c r="F54"/>
  <c r="F248"/>
  <c r="F63"/>
  <c r="F181"/>
  <c r="F120"/>
  <c r="F245"/>
  <c r="F234"/>
  <c r="F177"/>
  <c r="F284"/>
  <c r="F334"/>
  <c r="F342"/>
  <c r="F226"/>
  <c r="F348"/>
  <c r="F126"/>
  <c r="F300"/>
  <c r="F295"/>
  <c r="F89"/>
  <c r="F296"/>
  <c r="F223"/>
  <c r="F233"/>
  <c r="F347"/>
  <c r="F301"/>
  <c r="F62" i="14"/>
  <c r="F93"/>
  <c r="F100"/>
  <c r="F135"/>
  <c r="F118"/>
  <c r="F191"/>
  <c r="F112"/>
  <c r="F144"/>
  <c r="F239"/>
  <c r="F179"/>
  <c r="F60"/>
  <c r="F272"/>
  <c r="F248"/>
  <c r="F215"/>
  <c r="F150"/>
  <c r="F68"/>
  <c r="F75"/>
  <c r="F27"/>
  <c r="F259"/>
  <c r="F261"/>
  <c r="F114"/>
  <c r="F128"/>
  <c r="F204"/>
  <c r="F26"/>
  <c r="F157"/>
  <c r="F39"/>
  <c r="F57" i="31"/>
  <c r="F63" i="32"/>
  <c r="F7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F115" i="34"/>
  <c r="F89"/>
  <c r="F131"/>
  <c r="F146"/>
  <c r="F65"/>
  <c r="F125"/>
  <c r="F56" i="32"/>
  <c r="F134" i="31"/>
  <c r="F122" i="30"/>
  <c r="F44"/>
  <c r="F151"/>
  <c r="F127"/>
  <c r="F34"/>
  <c r="F175"/>
  <c r="F273"/>
  <c r="F88"/>
  <c r="F116" i="14"/>
  <c r="F148"/>
  <c r="F192"/>
  <c r="F108" i="34"/>
  <c r="F212"/>
  <c r="F259"/>
  <c r="F336" i="30"/>
  <c r="F341"/>
  <c r="F350"/>
  <c r="F203"/>
  <c r="F356"/>
  <c r="F90"/>
  <c r="F102"/>
  <c r="F129" i="14"/>
  <c r="F236"/>
  <c r="F226"/>
  <c r="F142"/>
  <c r="F264"/>
  <c r="F278"/>
  <c r="F219"/>
  <c r="F185"/>
  <c r="F151"/>
  <c r="F277"/>
  <c r="F123" i="34"/>
  <c r="F21"/>
  <c r="F57"/>
  <c r="F74"/>
  <c r="F113"/>
  <c r="F133"/>
  <c r="F184"/>
  <c r="F30"/>
  <c r="F32" i="32"/>
  <c r="F39"/>
  <c r="F85"/>
  <c r="F83"/>
  <c r="F79"/>
  <c r="F76"/>
  <c r="F78"/>
  <c r="F10"/>
  <c r="F84"/>
  <c r="F13"/>
  <c r="F75"/>
  <c r="F17"/>
  <c r="F51"/>
  <c r="F86"/>
  <c r="F58"/>
  <c r="F92"/>
  <c r="F89"/>
  <c r="F16"/>
  <c r="F49"/>
  <c r="F80"/>
  <c r="F14"/>
  <c r="F20"/>
  <c r="F8"/>
  <c r="F34"/>
  <c r="F48"/>
  <c r="F87"/>
  <c r="F21" i="31"/>
  <c r="F66"/>
  <c r="F130"/>
  <c r="F123"/>
  <c r="F124"/>
  <c r="F125"/>
  <c r="F127"/>
  <c r="F133"/>
  <c r="F135"/>
  <c r="F44"/>
  <c r="F58"/>
  <c r="F128"/>
  <c r="F32" i="30"/>
  <c r="F105"/>
  <c r="F86"/>
  <c r="F136"/>
  <c r="F87"/>
  <c r="F227"/>
  <c r="F170"/>
  <c r="F152"/>
  <c r="F104"/>
  <c r="F279"/>
  <c r="F230"/>
  <c r="F94" i="14"/>
  <c r="F206"/>
  <c r="F93" i="34"/>
  <c r="F46"/>
  <c r="F22"/>
  <c r="F92"/>
  <c r="F29"/>
  <c r="F41"/>
  <c r="F63"/>
  <c r="F165"/>
  <c r="F15"/>
  <c r="F12"/>
  <c r="F176"/>
  <c r="F151"/>
  <c r="F261"/>
  <c r="F255"/>
  <c r="F254"/>
  <c r="F247"/>
  <c r="F246"/>
  <c r="F42" i="32"/>
  <c r="F26"/>
  <c r="F24"/>
  <c r="F27"/>
  <c r="F29"/>
  <c r="F28"/>
  <c r="F64"/>
  <c r="F70" i="31"/>
  <c r="F89"/>
  <c r="F31" i="30"/>
  <c r="F121"/>
  <c r="F30"/>
  <c r="F28"/>
  <c r="F58"/>
  <c r="F73"/>
  <c r="F69"/>
  <c r="F317"/>
  <c r="F277"/>
  <c r="F335"/>
  <c r="F239"/>
  <c r="F265"/>
  <c r="F235"/>
  <c r="F312"/>
  <c r="F211"/>
  <c r="F306"/>
  <c r="F145"/>
  <c r="F355"/>
  <c r="F321"/>
  <c r="F50"/>
  <c r="F319"/>
  <c r="F160"/>
  <c r="F108"/>
  <c r="F164"/>
  <c r="F77"/>
  <c r="F178"/>
  <c r="F276"/>
  <c r="F174"/>
  <c r="F199"/>
  <c r="F65"/>
  <c r="F74"/>
  <c r="F362"/>
  <c r="F361"/>
  <c r="F357"/>
  <c r="F124" i="14"/>
  <c r="F45"/>
  <c r="F48"/>
  <c r="F102"/>
  <c r="F47"/>
  <c r="F36"/>
  <c r="F96"/>
  <c r="F97"/>
  <c r="F99"/>
  <c r="F13"/>
  <c r="F162"/>
  <c r="F224"/>
  <c r="F176"/>
  <c r="F195"/>
  <c r="F245"/>
  <c r="F271"/>
  <c r="F257"/>
  <c r="F255"/>
</calcChain>
</file>

<file path=xl/sharedStrings.xml><?xml version="1.0" encoding="utf-8"?>
<sst xmlns="http://schemas.openxmlformats.org/spreadsheetml/2006/main" count="5163" uniqueCount="1240">
  <si>
    <t>BLR</t>
  </si>
  <si>
    <t>CZE</t>
  </si>
  <si>
    <t>SRB1</t>
  </si>
  <si>
    <t>SLO1</t>
  </si>
  <si>
    <t>LAT</t>
  </si>
  <si>
    <t>USA</t>
  </si>
  <si>
    <t>Name</t>
  </si>
  <si>
    <t>FAI Licence</t>
  </si>
  <si>
    <t>NAC</t>
  </si>
  <si>
    <t>KAZ</t>
  </si>
  <si>
    <t>POL</t>
  </si>
  <si>
    <t>RUS</t>
  </si>
  <si>
    <t>SRB</t>
  </si>
  <si>
    <t>UKR</t>
  </si>
  <si>
    <t xml:space="preserve"> 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</si>
  <si>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</si>
  <si>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</si>
  <si>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</si>
  <si>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</si>
  <si>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</si>
  <si>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</si>
  <si>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</si>
  <si>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</si>
  <si>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</si>
  <si>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</si>
  <si>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</si>
  <si>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</si>
  <si>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</si>
  <si>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</si>
  <si>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</si>
  <si>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</si>
  <si>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</si>
  <si>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</si>
  <si>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</si>
  <si>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</si>
  <si>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</si>
  <si>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</si>
  <si>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</si>
  <si>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</si>
  <si>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</si>
  <si>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</si>
  <si>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</si>
  <si>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 xml:space="preserve">  DATE:</t>
  </si>
  <si>
    <t>BGD</t>
  </si>
  <si>
    <t>Baikonur</t>
  </si>
  <si>
    <t>BAI</t>
  </si>
  <si>
    <t>Korkyt Ata Cup</t>
  </si>
  <si>
    <t>KAT</t>
  </si>
  <si>
    <t>LJU</t>
  </si>
  <si>
    <t>SRB2</t>
  </si>
  <si>
    <t>SLO2</t>
  </si>
  <si>
    <t>RUSB</t>
  </si>
  <si>
    <t>BUL</t>
  </si>
  <si>
    <t>Kaspichan Cup</t>
  </si>
  <si>
    <t>Kaspichan</t>
  </si>
  <si>
    <t>KAS</t>
  </si>
  <si>
    <t>MES</t>
  </si>
  <si>
    <t xml:space="preserve">                                                   REVIEW OF CURRENT PLACINGS AND  WORLD CUP POINTS </t>
  </si>
  <si>
    <t>RUSA</t>
  </si>
  <si>
    <t xml:space="preserve">  e) Future events with blank cells are shaded light blue.</t>
  </si>
  <si>
    <t>SVK</t>
  </si>
  <si>
    <t>AUXILIARY  TABLE - With selected better result in a country or a time zone</t>
  </si>
  <si>
    <t>Krakow</t>
  </si>
  <si>
    <t>c) Orange - the delayed events or not held.</t>
  </si>
  <si>
    <t>d) Red letters - Changed in relation to the original sporting calendar.</t>
  </si>
  <si>
    <t>Grodno</t>
  </si>
  <si>
    <t>KRU</t>
  </si>
  <si>
    <t>Krupka</t>
  </si>
  <si>
    <t>LTU</t>
  </si>
  <si>
    <t>GRO</t>
  </si>
  <si>
    <t>Chelomei Cup</t>
  </si>
  <si>
    <t>CZE1</t>
  </si>
  <si>
    <t>POL1</t>
  </si>
  <si>
    <t>POL2</t>
  </si>
  <si>
    <t>MAX</t>
  </si>
  <si>
    <t>HRABOUSKI Valery</t>
  </si>
  <si>
    <t>TIMOFEJEV Maksim</t>
  </si>
  <si>
    <t>284</t>
  </si>
  <si>
    <t>713</t>
  </si>
  <si>
    <t>MELENEVSKIY Alexander (J)</t>
  </si>
  <si>
    <t>IVASHKOV Stanislav</t>
  </si>
  <si>
    <t>0365</t>
  </si>
  <si>
    <t>SERGIENKO Grigory</t>
  </si>
  <si>
    <t>RESHETNIKOV Alexey</t>
  </si>
  <si>
    <t>EST</t>
  </si>
  <si>
    <t>Andritz Cup</t>
  </si>
  <si>
    <t>Humenne</t>
  </si>
  <si>
    <t>HUM</t>
  </si>
  <si>
    <t>OSW</t>
  </si>
  <si>
    <t>Tatry World Cup</t>
  </si>
  <si>
    <t>NTA</t>
  </si>
  <si>
    <t>SVK1</t>
  </si>
  <si>
    <t>SVK2</t>
  </si>
  <si>
    <t>ZEMLYANUKHIN Anatoly</t>
  </si>
  <si>
    <t>KANICHEV Aris (J)</t>
  </si>
  <si>
    <t>0534A</t>
  </si>
  <si>
    <t>3192</t>
  </si>
  <si>
    <t>Prievidza Cup</t>
  </si>
  <si>
    <t>Prievidza</t>
  </si>
  <si>
    <t xml:space="preserve">Lviv </t>
  </si>
  <si>
    <t>LVI</t>
  </si>
  <si>
    <t>MAN</t>
  </si>
  <si>
    <t>BUL1</t>
  </si>
  <si>
    <t>BUL2</t>
  </si>
  <si>
    <t>PRI</t>
  </si>
  <si>
    <t>KAL</t>
  </si>
  <si>
    <t>RUSC</t>
  </si>
  <si>
    <t>FAI ID</t>
  </si>
  <si>
    <t>1827</t>
  </si>
  <si>
    <t>0678A</t>
  </si>
  <si>
    <t>PRANIUK  Andrei (J)</t>
  </si>
  <si>
    <t>0677A</t>
  </si>
  <si>
    <t>STRAZDAS Jurgis</t>
  </si>
  <si>
    <t>66</t>
  </si>
  <si>
    <t>VISHNYAKOV Andrey</t>
  </si>
  <si>
    <t>3099</t>
  </si>
  <si>
    <t>894A</t>
  </si>
  <si>
    <t>SVIANTSITSKI  Vadzim (J)</t>
  </si>
  <si>
    <t>1748</t>
  </si>
  <si>
    <t>PRIVALOV Egor (J)</t>
  </si>
  <si>
    <t>CHEKOTIN Maxim</t>
  </si>
  <si>
    <t>0222A</t>
  </si>
  <si>
    <t>PIANKOUSKI  Maksim (J)</t>
  </si>
  <si>
    <t>POLUKAINEN Arvi</t>
  </si>
  <si>
    <t>0069</t>
  </si>
  <si>
    <t>LITSKEVICH Fiodar (J)</t>
  </si>
  <si>
    <t>PLECHANOV Vladas</t>
  </si>
  <si>
    <t>SURHINEUICH  Andreij (J)</t>
  </si>
  <si>
    <t>SEMBUR Yury (J)</t>
  </si>
  <si>
    <t>S-721</t>
  </si>
  <si>
    <t>STROKOV Kirill</t>
  </si>
  <si>
    <t>1215</t>
  </si>
  <si>
    <t>SYNIELYTSYI Oleksandr</t>
  </si>
  <si>
    <t>0366</t>
  </si>
  <si>
    <t>3153</t>
  </si>
  <si>
    <t>0965A</t>
  </si>
  <si>
    <t>0981A</t>
  </si>
  <si>
    <t>0494A</t>
  </si>
  <si>
    <t>496</t>
  </si>
  <si>
    <t>Nowy Targ</t>
  </si>
  <si>
    <t>Kamnik</t>
  </si>
  <si>
    <t>PLACING LIST 2016</t>
  </si>
  <si>
    <t xml:space="preserve">                     STATISTICS OF CURRENT PARTICIPATION IN THE SPACE MODELS WORLD CUP EVENTS 2016</t>
  </si>
  <si>
    <t>15.04-17.04</t>
  </si>
  <si>
    <t>29.04-01.05</t>
  </si>
  <si>
    <t>Grodno Cup</t>
  </si>
  <si>
    <t>Elbrus Cup</t>
  </si>
  <si>
    <t>Nalchik</t>
  </si>
  <si>
    <t>NAL</t>
  </si>
  <si>
    <t xml:space="preserve">World Cup Krupka </t>
  </si>
  <si>
    <t>20.05-22.05</t>
  </si>
  <si>
    <t>03.06-04.06</t>
  </si>
  <si>
    <t>World Cup in Cracow</t>
  </si>
  <si>
    <t>World Cup Liepaja</t>
  </si>
  <si>
    <t>17.06-19.06</t>
  </si>
  <si>
    <t>10.06-12.06</t>
  </si>
  <si>
    <t>14.05-15.05</t>
  </si>
  <si>
    <t>25.06-26.06</t>
  </si>
  <si>
    <t>CanAm Cup</t>
  </si>
  <si>
    <t>Muskegon, Michigan</t>
  </si>
  <si>
    <t>1st Bela Crkva Kup</t>
  </si>
  <si>
    <t>Crvena Crkva</t>
  </si>
  <si>
    <t>BCC</t>
  </si>
  <si>
    <t>09.07-10.07</t>
  </si>
  <si>
    <t>Vega Cup</t>
  </si>
  <si>
    <t>Zadovinek</t>
  </si>
  <si>
    <t>Orel</t>
  </si>
  <si>
    <t>ORE</t>
  </si>
  <si>
    <t>Bulgaria Cup</t>
  </si>
  <si>
    <t>Dupnitsa</t>
  </si>
  <si>
    <t>DUP</t>
  </si>
  <si>
    <t>22.07-24.07</t>
  </si>
  <si>
    <t>28.07-31.07</t>
  </si>
  <si>
    <t>16.09-19.09</t>
  </si>
  <si>
    <t>KAC</t>
  </si>
  <si>
    <t>23.09-26.09</t>
  </si>
  <si>
    <t>23.09-25.09</t>
  </si>
  <si>
    <t>Belgrade Cup</t>
  </si>
  <si>
    <t>Aradac Zrenjanin</t>
  </si>
  <si>
    <t>01.10-02.10</t>
  </si>
  <si>
    <t>07.10-09.10</t>
  </si>
  <si>
    <t>38th Ljubljana Cup</t>
  </si>
  <si>
    <t>KRA</t>
  </si>
  <si>
    <t>MUS</t>
  </si>
  <si>
    <t>ZAD</t>
  </si>
  <si>
    <t>29.04-01.04</t>
  </si>
  <si>
    <t>18.06-19.06</t>
  </si>
  <si>
    <t>08.07-10.07</t>
  </si>
  <si>
    <t>MAIBORODA Irina</t>
  </si>
  <si>
    <t>BLR-257</t>
  </si>
  <si>
    <t>1950</t>
  </si>
  <si>
    <t>ADAMCHUK Anton (J)</t>
  </si>
  <si>
    <t>BLR-048</t>
  </si>
  <si>
    <t>SHABRONSKI Daniil (J)</t>
  </si>
  <si>
    <t>BLR-320</t>
  </si>
  <si>
    <t>SERGEYEV Nikolay</t>
  </si>
  <si>
    <t>0482A</t>
  </si>
  <si>
    <t>TRUSH Sergiy</t>
  </si>
  <si>
    <t>UKR-S-221</t>
  </si>
  <si>
    <t>BLR-164</t>
  </si>
  <si>
    <t>SOLOMENTSEV Grigory (J)</t>
  </si>
  <si>
    <t>LAVRYNENKO Maksym</t>
  </si>
  <si>
    <t>UKR-S-615</t>
  </si>
  <si>
    <t>0385A</t>
  </si>
  <si>
    <t>SCHEDROV Andrey</t>
  </si>
  <si>
    <t>IVCHENKO Stepan</t>
  </si>
  <si>
    <t>UKR-S-604</t>
  </si>
  <si>
    <t>RUTKOUSKI Ilya (J)</t>
  </si>
  <si>
    <t>BLR-049</t>
  </si>
  <si>
    <t>BLR-163</t>
  </si>
  <si>
    <t>PASIUKOU  Uladzimir</t>
  </si>
  <si>
    <t>BLR-263</t>
  </si>
  <si>
    <t>MINKEVICH  Uladzimir</t>
  </si>
  <si>
    <t>BLR-042</t>
  </si>
  <si>
    <t>SHULIAK Sergiy</t>
  </si>
  <si>
    <t>UKR-S-255</t>
  </si>
  <si>
    <t>BLR-325</t>
  </si>
  <si>
    <t>GRITCHIN Dmitry (J)</t>
  </si>
  <si>
    <t>1612A</t>
  </si>
  <si>
    <t>3190</t>
  </si>
  <si>
    <t>ROSLIAKOV Dmitrii (J)</t>
  </si>
  <si>
    <t>1659A</t>
  </si>
  <si>
    <t>BAIBIKOV Sergiy</t>
  </si>
  <si>
    <t>UKR-S-311</t>
  </si>
  <si>
    <t>NESTSERAU Ryhor (J)</t>
  </si>
  <si>
    <t>BLR-337</t>
  </si>
  <si>
    <t>FEDOTOV Gleb (J)</t>
  </si>
  <si>
    <t>222A</t>
  </si>
  <si>
    <t>BLR-128</t>
  </si>
  <si>
    <t>340</t>
  </si>
  <si>
    <t>0979A</t>
  </si>
  <si>
    <t>BLR-338</t>
  </si>
  <si>
    <t>BLR-043</t>
  </si>
  <si>
    <t>MAIKOUSKI Mikita (J)</t>
  </si>
  <si>
    <t>BLR-046</t>
  </si>
  <si>
    <t>BLR-044</t>
  </si>
  <si>
    <t>PADHAISKI Artsiom (J)</t>
  </si>
  <si>
    <t>BLR-045</t>
  </si>
  <si>
    <t>SIGANOV Vadzim (J)</t>
  </si>
  <si>
    <t>KOZLOV Alexander</t>
  </si>
  <si>
    <t>CZE-1295</t>
  </si>
  <si>
    <t>BOLSHAKOV Sergei</t>
  </si>
  <si>
    <t>0680А</t>
  </si>
  <si>
    <t>3204</t>
  </si>
  <si>
    <t>BARCHENKOV Evgenyi (J)</t>
  </si>
  <si>
    <t>1621A</t>
  </si>
  <si>
    <t>0497A</t>
  </si>
  <si>
    <t>1611A</t>
  </si>
  <si>
    <t>1598A</t>
  </si>
  <si>
    <t>KOROLENKO Daria (J)</t>
  </si>
  <si>
    <t>1610A</t>
  </si>
  <si>
    <t>PRANIUK  Barys (J)</t>
  </si>
  <si>
    <t>BLR-047</t>
  </si>
  <si>
    <t>329</t>
  </si>
  <si>
    <t>GOLOVIN Olexandr</t>
  </si>
  <si>
    <t>Alexey Ezhov</t>
  </si>
  <si>
    <t>Irina Lobanova</t>
  </si>
  <si>
    <t>Vladislav Kolmogorov</t>
  </si>
  <si>
    <t>Vladimir Khokhlov</t>
  </si>
  <si>
    <t>Lev Bovtun (j)</t>
  </si>
  <si>
    <t>1626A</t>
  </si>
  <si>
    <t>Konstantin Grinchenko</t>
  </si>
  <si>
    <t>0495A</t>
  </si>
  <si>
    <t>Semen Domarev (j)</t>
  </si>
  <si>
    <t>1729A</t>
  </si>
  <si>
    <t>Irina Mayboroda</t>
  </si>
  <si>
    <t>Ilia Nikitin (j)</t>
  </si>
  <si>
    <t>1625A</t>
  </si>
  <si>
    <t>Kantemir Dalelov (j)</t>
  </si>
  <si>
    <t>1074A</t>
  </si>
  <si>
    <t>Dmitriy Korotin</t>
  </si>
  <si>
    <t>Sergey Parahin</t>
  </si>
  <si>
    <t>KAZ 613</t>
  </si>
  <si>
    <t>Nikolay Tsigankov</t>
  </si>
  <si>
    <t>Gleb Fedotov (j)</t>
  </si>
  <si>
    <t>Pavel Lemasov (j)</t>
  </si>
  <si>
    <t>Igor' Lemasov</t>
  </si>
  <si>
    <t>Sergey Ivanov</t>
  </si>
  <si>
    <t>Vyacheslav Tokarev (j)</t>
  </si>
  <si>
    <t>1732A</t>
  </si>
  <si>
    <t>Valeriy Volikov</t>
  </si>
  <si>
    <t>835A</t>
  </si>
  <si>
    <t>Vladimir Sorokin</t>
  </si>
  <si>
    <t>Petr Iovlev (j)</t>
  </si>
  <si>
    <t>965A</t>
  </si>
  <si>
    <t>Nikolay Sergeyev</t>
  </si>
  <si>
    <t>482A</t>
  </si>
  <si>
    <t>Kirill Istomin (j)</t>
  </si>
  <si>
    <t>1741A</t>
  </si>
  <si>
    <t>Sergey Ivanov (j)</t>
  </si>
  <si>
    <t>1742A</t>
  </si>
  <si>
    <t>Semen Kharitonov (j)</t>
  </si>
  <si>
    <t>1731A</t>
  </si>
  <si>
    <t>Efim Rysev (j)</t>
  </si>
  <si>
    <t>1745A</t>
  </si>
  <si>
    <t>Ilya Osipov</t>
  </si>
  <si>
    <t>1217A</t>
  </si>
  <si>
    <t>Oganesyan Kerop</t>
  </si>
  <si>
    <t>0523A</t>
  </si>
  <si>
    <t>Artem Voronin (j)</t>
  </si>
  <si>
    <t>Alexey Gryazev</t>
  </si>
  <si>
    <t>Daniil Pirogov (j)</t>
  </si>
  <si>
    <t>1073A</t>
  </si>
  <si>
    <t>Ivan Pushkar (j)</t>
  </si>
  <si>
    <t>1744A</t>
  </si>
  <si>
    <t>Vadim Saverin (j)</t>
  </si>
  <si>
    <t>Aleksei Kichatuhi (j)</t>
  </si>
  <si>
    <t>635A</t>
  </si>
  <si>
    <t>Alexey Kharlampev (j)</t>
  </si>
  <si>
    <t>1735A</t>
  </si>
  <si>
    <t>Sakhayan Spiridonov (j)</t>
  </si>
  <si>
    <t>1736A</t>
  </si>
  <si>
    <t>Egor Bolshakov (j)</t>
  </si>
  <si>
    <t>1730A</t>
  </si>
  <si>
    <t>Il'ya Goncharenko (j)</t>
  </si>
  <si>
    <t>Aleksandr Sovkov</t>
  </si>
  <si>
    <t>1223A</t>
  </si>
  <si>
    <t>Andrey Vinnikov</t>
  </si>
  <si>
    <t>1224A</t>
  </si>
  <si>
    <t>Andrey Petrov (j)</t>
  </si>
  <si>
    <t>1737A</t>
  </si>
  <si>
    <t>Pavel Gotovcev (j)</t>
  </si>
  <si>
    <t>1763A</t>
  </si>
  <si>
    <t>Mikhail Silinskiy</t>
  </si>
  <si>
    <t>Alexksandr Shirobokov (j)</t>
  </si>
  <si>
    <t>0648A</t>
  </si>
  <si>
    <t>Vladimir Egoshin</t>
  </si>
  <si>
    <t>Matvei Doshchinskii (j)</t>
  </si>
  <si>
    <t>Sergey Kravchenko</t>
  </si>
  <si>
    <t>0443A</t>
  </si>
  <si>
    <t>Vadim Tarasov (j)</t>
  </si>
  <si>
    <t>1757A</t>
  </si>
  <si>
    <t>Valeriy Barannikov (j)</t>
  </si>
  <si>
    <t>Denis Safonov (j)</t>
  </si>
  <si>
    <t>1603A</t>
  </si>
  <si>
    <t>Il'ya Uss (j)</t>
  </si>
  <si>
    <t>1740A</t>
  </si>
  <si>
    <t>Sergey Romanyuk</t>
  </si>
  <si>
    <t>Vitaliy Abramov (j)</t>
  </si>
  <si>
    <t>1656A</t>
  </si>
  <si>
    <t>Daniil Kalashnikov (j)</t>
  </si>
  <si>
    <t>Alexey Kharlampiev (j)</t>
  </si>
  <si>
    <t>Vladimir Men'shikov</t>
  </si>
  <si>
    <t>Timur Gulyaghinov</t>
  </si>
  <si>
    <t>0255A</t>
  </si>
  <si>
    <t>Said Mir (j)</t>
  </si>
  <si>
    <t>1072A</t>
  </si>
  <si>
    <t>Matvej Pyakhov (j)</t>
  </si>
  <si>
    <t>1805A</t>
  </si>
  <si>
    <t>Egor Bol'shakov (j)</t>
  </si>
  <si>
    <t>Zalimgeri Gedgafov (j)</t>
  </si>
  <si>
    <t>1468А</t>
  </si>
  <si>
    <t>Vadim Parhomenko</t>
  </si>
  <si>
    <t>1743A</t>
  </si>
  <si>
    <t>Maxim Chekotin</t>
  </si>
  <si>
    <t>0894A</t>
  </si>
  <si>
    <t>Aleksandr Kichatuhi (j)</t>
  </si>
  <si>
    <t>636A</t>
  </si>
  <si>
    <t>Andrey Vishnyakov</t>
  </si>
  <si>
    <t>Sergey Bolshikov</t>
  </si>
  <si>
    <t>0680A</t>
  </si>
  <si>
    <t>Vitaliy Mayboroda</t>
  </si>
  <si>
    <t>Vladimir Menshikov</t>
  </si>
  <si>
    <t>Aliaksandr Lipai</t>
  </si>
  <si>
    <t>BLR 071</t>
  </si>
  <si>
    <t>76176</t>
  </si>
  <si>
    <t>Kiryl Zhabravets</t>
  </si>
  <si>
    <t>BLR 257</t>
  </si>
  <si>
    <t>85413</t>
  </si>
  <si>
    <t>SVK 1293</t>
  </si>
  <si>
    <t>Nikolina Adamov</t>
  </si>
  <si>
    <t>S-562</t>
  </si>
  <si>
    <t>Michal Žitňan</t>
  </si>
  <si>
    <t>SVK-1111</t>
  </si>
  <si>
    <t>Michal Žitňan ml.</t>
  </si>
  <si>
    <t>SVK 1087</t>
  </si>
  <si>
    <t>CZE 1422</t>
  </si>
  <si>
    <t>Jozef Jaššo ml</t>
  </si>
  <si>
    <t>SVK 1025</t>
  </si>
  <si>
    <t>Matej Hagara</t>
  </si>
  <si>
    <t>SVK 1292</t>
  </si>
  <si>
    <t>Rastislav Kičura</t>
  </si>
  <si>
    <t>SVK 1122</t>
  </si>
  <si>
    <t>Roman Čižnár</t>
  </si>
  <si>
    <t>SVK 1294</t>
  </si>
  <si>
    <t>Štefan Buraj</t>
  </si>
  <si>
    <t>SVK1067</t>
  </si>
  <si>
    <t>Jaromír Chalupa</t>
  </si>
  <si>
    <t>CZE 1057</t>
  </si>
  <si>
    <t>Valery Hrabouski</t>
  </si>
  <si>
    <t>BLR 128</t>
  </si>
  <si>
    <t>76181</t>
  </si>
  <si>
    <t>CZE 1495</t>
  </si>
  <si>
    <t>Michal Hricinda</t>
  </si>
  <si>
    <t>SVK 1123</t>
  </si>
  <si>
    <t>24604</t>
  </si>
  <si>
    <t>Ján Šebesta</t>
  </si>
  <si>
    <t>CZE 1240</t>
  </si>
  <si>
    <t>CZE 1044</t>
  </si>
  <si>
    <t>Bedřich Pavka</t>
  </si>
  <si>
    <t>CZE 1043</t>
  </si>
  <si>
    <t>Dušan Udič</t>
  </si>
  <si>
    <t>SVK 1303</t>
  </si>
  <si>
    <t>70796</t>
  </si>
  <si>
    <t>Marjan Jenko</t>
  </si>
  <si>
    <t xml:space="preserve">Marek Urban </t>
  </si>
  <si>
    <t>SVK 1324</t>
  </si>
  <si>
    <t>70888</t>
  </si>
  <si>
    <t>Milan Mitaš</t>
  </si>
  <si>
    <t>SVK 1269</t>
  </si>
  <si>
    <t>70770</t>
  </si>
  <si>
    <t>Jozef Holobradý</t>
  </si>
  <si>
    <t>SVK 1355</t>
  </si>
  <si>
    <t>80202</t>
  </si>
  <si>
    <t>Alexander Kozlov</t>
  </si>
  <si>
    <t>CZE 1295</t>
  </si>
  <si>
    <t>17072</t>
  </si>
  <si>
    <t>Peter Matuška</t>
  </si>
  <si>
    <t>SVK 1096</t>
  </si>
  <si>
    <t>24592</t>
  </si>
  <si>
    <t>Vladimír Švec</t>
  </si>
  <si>
    <t>SVK 1021</t>
  </si>
  <si>
    <t>24536</t>
  </si>
  <si>
    <t>Maroš Fecek</t>
  </si>
  <si>
    <t>SVK 1345</t>
  </si>
  <si>
    <t>70792</t>
  </si>
  <si>
    <t>Denis Galko</t>
  </si>
  <si>
    <t>SVK 1321</t>
  </si>
  <si>
    <t>70885</t>
  </si>
  <si>
    <t>Milan Javořik</t>
  </si>
  <si>
    <t>SVK 1133</t>
  </si>
  <si>
    <t>SVK 1111</t>
  </si>
  <si>
    <t>Mitja Žgajner</t>
  </si>
  <si>
    <t>S-5187001</t>
  </si>
  <si>
    <t>Daniel Dietrich</t>
  </si>
  <si>
    <t>GER 2848</t>
  </si>
  <si>
    <t>GER 2860</t>
  </si>
  <si>
    <t>Vasil Pavljuk</t>
  </si>
  <si>
    <t>SVK 1029</t>
  </si>
  <si>
    <t>24542</t>
  </si>
  <si>
    <t>Bebřich Pavka</t>
  </si>
  <si>
    <t>BLR  071</t>
  </si>
  <si>
    <t>Jozef Jaššo</t>
  </si>
  <si>
    <t>24539</t>
  </si>
  <si>
    <t>SVK 1067</t>
  </si>
  <si>
    <t>Drago Perc</t>
  </si>
  <si>
    <t>S5-187003</t>
  </si>
  <si>
    <t>Sonja Palovšnik</t>
  </si>
  <si>
    <t>S5-187004</t>
  </si>
  <si>
    <t>70785</t>
  </si>
  <si>
    <t>Jan Šebesta</t>
  </si>
  <si>
    <t>CZE 1502</t>
  </si>
  <si>
    <t>Marek Urban</t>
  </si>
  <si>
    <t>70787</t>
  </si>
  <si>
    <t>31097</t>
  </si>
  <si>
    <t>Miroslav Knajbel</t>
  </si>
  <si>
    <t>SVK 1360</t>
  </si>
  <si>
    <t>S5-187001</t>
  </si>
  <si>
    <t>68466</t>
  </si>
  <si>
    <t>Daniel Dietrichl</t>
  </si>
  <si>
    <t>29741</t>
  </si>
  <si>
    <t>68469</t>
  </si>
  <si>
    <t>24603</t>
  </si>
  <si>
    <t>GER</t>
  </si>
  <si>
    <t>SUI</t>
  </si>
  <si>
    <t xml:space="preserve">Yordanov Plamen </t>
  </si>
  <si>
    <t>Josipovic Jovan</t>
  </si>
  <si>
    <t>S-912</t>
  </si>
  <si>
    <t>S-667</t>
  </si>
  <si>
    <t xml:space="preserve">Yordanova Erika </t>
  </si>
  <si>
    <t>Petrov Antonio</t>
  </si>
  <si>
    <t>Vasilev Stefan</t>
  </si>
  <si>
    <t>Petrov Dragomir</t>
  </si>
  <si>
    <t>Somleva Mariya</t>
  </si>
  <si>
    <t>Stanev Toni</t>
  </si>
  <si>
    <t>Dobrev Georgi</t>
  </si>
  <si>
    <t>Parashkevov Manol</t>
  </si>
  <si>
    <t>Lekov Boris</t>
  </si>
  <si>
    <t>Stoyanov Toshko</t>
  </si>
  <si>
    <t>Volarević  Luka</t>
  </si>
  <si>
    <t>S-670</t>
  </si>
  <si>
    <t>GUZU FLORIN</t>
  </si>
  <si>
    <t>ROU-071</t>
  </si>
  <si>
    <t>ROU</t>
  </si>
  <si>
    <t>Ivanova Kristina</t>
  </si>
  <si>
    <t>Ivanov Ivelin</t>
  </si>
  <si>
    <t>Josipovic Zivan</t>
  </si>
  <si>
    <t>S-044</t>
  </si>
  <si>
    <t>Sebaydin Bilgin</t>
  </si>
  <si>
    <t>Petrov Stanimir</t>
  </si>
  <si>
    <t>Iliev Angel</t>
  </si>
  <si>
    <t>Yordanov Plamen</t>
  </si>
  <si>
    <t>Petrović  Mihailo</t>
  </si>
  <si>
    <t>Savova Hristina</t>
  </si>
  <si>
    <t>Puksic Ziga</t>
  </si>
  <si>
    <t>Iliev Ilko</t>
  </si>
  <si>
    <t>AKSUNGUR GÖKÇEHAN</t>
  </si>
  <si>
    <t>TUR-492</t>
  </si>
  <si>
    <t>TUR</t>
  </si>
  <si>
    <t>BAŞURAL MELEK</t>
  </si>
  <si>
    <t>TUR-440</t>
  </si>
  <si>
    <t>MUTLU BEYZA</t>
  </si>
  <si>
    <t>TUR-409</t>
  </si>
  <si>
    <t>Yordanova Erika</t>
  </si>
  <si>
    <t>SEBİT BERK</t>
  </si>
  <si>
    <t>TUR-493</t>
  </si>
  <si>
    <t>KOCAMAN EMİNE</t>
  </si>
  <si>
    <t>TUR-439</t>
  </si>
  <si>
    <t>KASARCI İLAYDA</t>
  </si>
  <si>
    <t>TUR-408</t>
  </si>
  <si>
    <t>EVSAN KADİR</t>
  </si>
  <si>
    <t>TUR-488</t>
  </si>
  <si>
    <t>Yordanova Viktoriya</t>
  </si>
  <si>
    <t>AKSAK ASLAN</t>
  </si>
  <si>
    <t>TUR-483</t>
  </si>
  <si>
    <t>ARDA YILMAZ ALİ</t>
  </si>
  <si>
    <t>TUR-482</t>
  </si>
  <si>
    <t>ADIGÜZEL ANIL</t>
  </si>
  <si>
    <t>TUR-434</t>
  </si>
  <si>
    <t>ADIGÜZEL  KORAY</t>
  </si>
  <si>
    <t>TUR-487</t>
  </si>
  <si>
    <t>GÜNEŞ EMRE</t>
  </si>
  <si>
    <t>TUR-484</t>
  </si>
  <si>
    <t>CELBİŞ  EMRE</t>
  </si>
  <si>
    <t>TUR-485</t>
  </si>
  <si>
    <t>GÜNDÜZ BEYZA</t>
  </si>
  <si>
    <t>TUR-495</t>
  </si>
  <si>
    <t>YILDIZ  AHMET</t>
  </si>
  <si>
    <t>TUR-490</t>
  </si>
  <si>
    <t>ÖZÇELİK TUNAHAN</t>
  </si>
  <si>
    <t>TUR-437</t>
  </si>
  <si>
    <t>YURT CENGİZHAN</t>
  </si>
  <si>
    <t>TUR-438</t>
  </si>
  <si>
    <t>KARTAL   HATICE</t>
  </si>
  <si>
    <t>TUR-494</t>
  </si>
  <si>
    <t>ATIK CELIL</t>
  </si>
  <si>
    <t>TR-40</t>
  </si>
  <si>
    <t>Vachkov Dimitar</t>
  </si>
  <si>
    <t>Volarević Luka</t>
  </si>
  <si>
    <t>Dzhinin Veselin</t>
  </si>
  <si>
    <t>Aleksandrov Todor</t>
  </si>
  <si>
    <t>Tilev Pavel</t>
  </si>
  <si>
    <t>Todorov Angel</t>
  </si>
  <si>
    <t>PRICOP MIHAI VICTOR</t>
  </si>
  <si>
    <t>ROU-1001</t>
  </si>
  <si>
    <t>Peychev Nikolay</t>
  </si>
  <si>
    <t>MIHAILESCU STEFAN</t>
  </si>
  <si>
    <t>ROU-701</t>
  </si>
  <si>
    <t>NOTE: a) Green color marks events or classes not in the calendar or canceled.</t>
  </si>
  <si>
    <t xml:space="preserve">           b)  Future events with blank cells are shaded light blue.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</si>
  <si>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</si>
  <si>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</si>
  <si>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</si>
  <si>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c) Pink, blue, pale yellow and turquoise make easier comparisson of the events in the same country or the time zone.</t>
  </si>
  <si>
    <t xml:space="preserve">  d) Orange - The events that were delayed or not held.</t>
  </si>
  <si>
    <t>Bold figures are taken into account.</t>
  </si>
  <si>
    <t>Kozlov Alexander</t>
  </si>
  <si>
    <t>CZE  1295</t>
  </si>
  <si>
    <t>Kolář Zdeněk</t>
  </si>
  <si>
    <t>CZE 1045</t>
  </si>
  <si>
    <t>Žitňan Michal</t>
  </si>
  <si>
    <t>Chmelík Jaroslav</t>
  </si>
  <si>
    <t>CZE 1046</t>
  </si>
  <si>
    <t>Tržilová Viktorie     J</t>
  </si>
  <si>
    <t>CZE 1078</t>
  </si>
  <si>
    <t>Chalupa Jaromír</t>
  </si>
  <si>
    <t>CZE 1097</t>
  </si>
  <si>
    <t>Krůta Václav      J</t>
  </si>
  <si>
    <t>CZE 1260</t>
  </si>
  <si>
    <t>Podaný Tomáš       J</t>
  </si>
  <si>
    <t>Kučka Milan</t>
  </si>
  <si>
    <t>Bolfa Simon    J</t>
  </si>
  <si>
    <t>Jenko Marian</t>
  </si>
  <si>
    <t>S5 27016</t>
  </si>
  <si>
    <t>Krámek Zbyněk</t>
  </si>
  <si>
    <t>CZE 1338</t>
  </si>
  <si>
    <t>Musil Josef</t>
  </si>
  <si>
    <t>CZE 1162</t>
  </si>
  <si>
    <t>Laurich Tomáš  J</t>
  </si>
  <si>
    <t>CZE 1600</t>
  </si>
  <si>
    <t>Kaleta Denis</t>
  </si>
  <si>
    <t>CZE 1342</t>
  </si>
  <si>
    <t xml:space="preserve">Miroslav Rak    J </t>
  </si>
  <si>
    <t>CZE 1548</t>
  </si>
  <si>
    <t>Železný Ota          J</t>
  </si>
  <si>
    <t>CZE 1501</t>
  </si>
  <si>
    <t>Osvald Michal  J</t>
  </si>
  <si>
    <t>CZE 1547</t>
  </si>
  <si>
    <t>Kucharzyk Jan</t>
  </si>
  <si>
    <t>CZE 1072</t>
  </si>
  <si>
    <t>Klika Pavel        J</t>
  </si>
  <si>
    <t>CZE 1543</t>
  </si>
  <si>
    <t>Střeska Matyáš J</t>
  </si>
  <si>
    <t>CZE 1598</t>
  </si>
  <si>
    <t xml:space="preserve">Pastuszek David   </t>
  </si>
  <si>
    <t>CZE 1353</t>
  </si>
  <si>
    <t>Redlich Jakub     J</t>
  </si>
  <si>
    <t>CZE 1496</t>
  </si>
  <si>
    <t>Strnad Karel    J</t>
  </si>
  <si>
    <t>CZE 1596</t>
  </si>
  <si>
    <t>Pidrmann Lukáš  J</t>
  </si>
  <si>
    <t>Štirba Petr           J</t>
  </si>
  <si>
    <t>CZE 1473</t>
  </si>
  <si>
    <t>Štoček Adam  J</t>
  </si>
  <si>
    <t>CZE 1595</t>
  </si>
  <si>
    <t>Šubrtová Veronika  J</t>
  </si>
  <si>
    <t>CZE 1549</t>
  </si>
  <si>
    <t>Šubrt Jan            J</t>
  </si>
  <si>
    <t>CZE 1550</t>
  </si>
  <si>
    <t xml:space="preserve">Zaoral Petr         </t>
  </si>
  <si>
    <t>CZE 1568</t>
  </si>
  <si>
    <t>Pospíšil Marek     J</t>
  </si>
  <si>
    <t>CZE 1497</t>
  </si>
  <si>
    <t>Růžičková Eva     J</t>
  </si>
  <si>
    <t>CZE 1504</t>
  </si>
  <si>
    <t>Strnad Martin      J</t>
  </si>
  <si>
    <t>CZE 1500</t>
  </si>
  <si>
    <t>Zaoral Petr         J</t>
  </si>
  <si>
    <t>CZE 1551</t>
  </si>
  <si>
    <t>Molin Grzegorz  J</t>
  </si>
  <si>
    <t>CZE 1350</t>
  </si>
  <si>
    <t>Chalaš Jiří            J</t>
  </si>
  <si>
    <t>CZE 1492</t>
  </si>
  <si>
    <t>Pavka Marek</t>
  </si>
  <si>
    <t>CZE 1076</t>
  </si>
  <si>
    <t>Broný Pavel</t>
  </si>
  <si>
    <t>Krause Marian</t>
  </si>
  <si>
    <t>GER 2202</t>
  </si>
  <si>
    <t>Bajger Bogdan    J</t>
  </si>
  <si>
    <t>CZE 1507</t>
  </si>
  <si>
    <t>Mendrok Marian J</t>
  </si>
  <si>
    <t>CZE 1471</t>
  </si>
  <si>
    <t>Pastuszek Petr</t>
  </si>
  <si>
    <t>CZE 1409</t>
  </si>
  <si>
    <t>Pavljuk Vasil</t>
  </si>
  <si>
    <t>Büchl  Jonas</t>
  </si>
  <si>
    <t>Grzegorz Molin</t>
  </si>
  <si>
    <t>Dumpis Maris</t>
  </si>
  <si>
    <t>YL 262</t>
  </si>
  <si>
    <t xml:space="preserve">Stoll   Hans </t>
  </si>
  <si>
    <t>SUI-5275</t>
  </si>
  <si>
    <t>Dubina Petr</t>
  </si>
  <si>
    <t>CZE 1152</t>
  </si>
  <si>
    <t>Hunziker Artur</t>
  </si>
  <si>
    <t>SUI - 10031</t>
  </si>
  <si>
    <t>Čerepjuk Jan</t>
  </si>
  <si>
    <t>CZE 1232</t>
  </si>
  <si>
    <t>Hunziker Franz</t>
  </si>
  <si>
    <t>SUI -  57714</t>
  </si>
  <si>
    <t>Pavka Bedřich</t>
  </si>
  <si>
    <t>Molin Grzegorz</t>
  </si>
  <si>
    <t>PRZYBYTEK Krzysztof</t>
  </si>
  <si>
    <t>POL 3754</t>
  </si>
  <si>
    <t>ZHABRAVETS Kiryl</t>
  </si>
  <si>
    <t>HRICINDA Michal</t>
  </si>
  <si>
    <t>MAŁMYGA Leszek</t>
  </si>
  <si>
    <t>POL 4578</t>
  </si>
  <si>
    <t>ŁASOCHA Sławomir</t>
  </si>
  <si>
    <t>POL 3896</t>
  </si>
  <si>
    <t>54191</t>
  </si>
  <si>
    <t>PALUSZEK Maciej</t>
  </si>
  <si>
    <t>POL 5761</t>
  </si>
  <si>
    <t>CHOŁODY Bartłomiej (J)</t>
  </si>
  <si>
    <t xml:space="preserve">POL 6899 </t>
  </si>
  <si>
    <t>KRÁMEK Zbyněk</t>
  </si>
  <si>
    <t>DRASPA Radosław (J)</t>
  </si>
  <si>
    <t>POL 7395</t>
  </si>
  <si>
    <t>80481</t>
  </si>
  <si>
    <t>ZACH Sławomir</t>
  </si>
  <si>
    <t>POL 3911</t>
  </si>
  <si>
    <t>79306</t>
  </si>
  <si>
    <t>TILEV Pavel</t>
  </si>
  <si>
    <t>BG 00516</t>
  </si>
  <si>
    <t>SZULC Sebastian</t>
  </si>
  <si>
    <t>POL 3765</t>
  </si>
  <si>
    <t>ARASIMOWICZ Marek</t>
  </si>
  <si>
    <t>POL 5365</t>
  </si>
  <si>
    <t>KĘDZIORA Wojciech (J)</t>
  </si>
  <si>
    <t xml:space="preserve">POL 7107 </t>
  </si>
  <si>
    <t>CHMELIK Jaroslav</t>
  </si>
  <si>
    <t>BOLFA Simon (J)</t>
  </si>
  <si>
    <t>VACHOKOV Dimitar</t>
  </si>
  <si>
    <t>BG 00518</t>
  </si>
  <si>
    <t>SOMLEVA Mariya</t>
  </si>
  <si>
    <t>BUL 02509</t>
  </si>
  <si>
    <t>ZAWOLAK Kacper</t>
  </si>
  <si>
    <t>POL 7471</t>
  </si>
  <si>
    <t>82338</t>
  </si>
  <si>
    <t>UDIČ Dušan</t>
  </si>
  <si>
    <t>HAMERNIK Cyprian (J)</t>
  </si>
  <si>
    <t>POL 7469</t>
  </si>
  <si>
    <t>WIŚNIEWSKI Maciej</t>
  </si>
  <si>
    <t>POL 6840</t>
  </si>
  <si>
    <t>FLOREK Sebastian (J)</t>
  </si>
  <si>
    <t>POL 7591</t>
  </si>
  <si>
    <t>TOKARCZYK Bartłomiej</t>
  </si>
  <si>
    <t>POL 3656</t>
  </si>
  <si>
    <t>BREZÁNI Marek (J)</t>
  </si>
  <si>
    <t>SVK 1413</t>
  </si>
  <si>
    <t>NOWACKI Dawid (J)</t>
  </si>
  <si>
    <t>POL 7312</t>
  </si>
  <si>
    <t>ŁUKASZEWSKI Maciej (J)</t>
  </si>
  <si>
    <t>POL 7047</t>
  </si>
  <si>
    <t>FECEK Maroš  (J)</t>
  </si>
  <si>
    <t>GUZIK Jan (J)</t>
  </si>
  <si>
    <t>POL 7256</t>
  </si>
  <si>
    <t>PRANIUK Barys (J)</t>
  </si>
  <si>
    <t>TROJAN Jarosław</t>
  </si>
  <si>
    <t>POL 6937</t>
  </si>
  <si>
    <t>ULATOWSKI Emanuel (J)</t>
  </si>
  <si>
    <t>POL 7174</t>
  </si>
  <si>
    <t>DYBA Mateusz</t>
  </si>
  <si>
    <t>POL 6694</t>
  </si>
  <si>
    <t>S5-27.016</t>
  </si>
  <si>
    <t>STOLL Franziska</t>
  </si>
  <si>
    <t>SUI 11683</t>
  </si>
  <si>
    <t xml:space="preserve">GORYCZKA Grzegorz </t>
  </si>
  <si>
    <t>POL 4085</t>
  </si>
  <si>
    <t>RUSINOWSKI Andrzej</t>
  </si>
  <si>
    <t>POL 7401</t>
  </si>
  <si>
    <t>CZERKIES Mateusz (J)</t>
  </si>
  <si>
    <t>POL 7644</t>
  </si>
  <si>
    <t>HALABURDA Eryk (J)</t>
  </si>
  <si>
    <t>POL 7349</t>
  </si>
  <si>
    <t>KREMPA Kacper</t>
  </si>
  <si>
    <t>POL 7548</t>
  </si>
  <si>
    <t>KOSZELSKI Wojciech (J)</t>
  </si>
  <si>
    <t>POL 7311</t>
  </si>
  <si>
    <t>KRZYWIŃSKI Wojciech</t>
  </si>
  <si>
    <t xml:space="preserve">POL 1974 </t>
  </si>
  <si>
    <t xml:space="preserve">ŻURAWSKI Przemysław </t>
  </si>
  <si>
    <t>POL 7519</t>
  </si>
  <si>
    <t>86077</t>
  </si>
  <si>
    <t>BYRTEK Szymon</t>
  </si>
  <si>
    <t>POL-6225</t>
  </si>
  <si>
    <t>SZWED Artur</t>
  </si>
  <si>
    <t>POL 6232</t>
  </si>
  <si>
    <t>WOWRY Edward</t>
  </si>
  <si>
    <t>POL 2408</t>
  </si>
  <si>
    <t>KAŹMIERSKI Bartosz</t>
  </si>
  <si>
    <t>POL 7343</t>
  </si>
  <si>
    <t>IRZYK Jan (J)</t>
  </si>
  <si>
    <t>POL 7257</t>
  </si>
  <si>
    <t>BARĆ Dawid (J)</t>
  </si>
  <si>
    <t>POL 7046</t>
  </si>
  <si>
    <t>BALCER Paskal (J)</t>
  </si>
  <si>
    <t>POL 7389</t>
  </si>
  <si>
    <t>DYMEK Hubert (J)</t>
  </si>
  <si>
    <t>POL 7571</t>
  </si>
  <si>
    <t>KOSZAŁKA Adam (J)</t>
  </si>
  <si>
    <t>POL 7485</t>
  </si>
  <si>
    <t>ŽITŇAN Michal (J)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</si>
  <si>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</si>
  <si>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CRO</t>
  </si>
  <si>
    <t>PO</t>
  </si>
  <si>
    <t>CVITIĆ Tomislav</t>
  </si>
  <si>
    <t>GREŠ Marián</t>
  </si>
  <si>
    <t>SVK 1239</t>
  </si>
  <si>
    <t>70561</t>
  </si>
  <si>
    <t>TOKARCZYK Zuzana</t>
  </si>
  <si>
    <t>POL7576</t>
  </si>
  <si>
    <t>GMITTER Robert</t>
  </si>
  <si>
    <t>SVK 13 43</t>
  </si>
  <si>
    <t>80112</t>
  </si>
  <si>
    <t>SVK 13 03</t>
  </si>
  <si>
    <t>JAVOŘÍK Milan</t>
  </si>
  <si>
    <t>KOSZALKA Adam</t>
  </si>
  <si>
    <t>POL7485</t>
  </si>
  <si>
    <t>BURAJ Štefan</t>
  </si>
  <si>
    <t>82435</t>
  </si>
  <si>
    <t>21816</t>
  </si>
  <si>
    <t>Tomislav Cvitić</t>
  </si>
  <si>
    <t>S-002</t>
  </si>
  <si>
    <t>Tomislava Cvitić</t>
  </si>
  <si>
    <t>S-008</t>
  </si>
  <si>
    <t>Luka Volarević</t>
  </si>
  <si>
    <t>Zoran Katanić</t>
  </si>
  <si>
    <t>Mihailo Petrović</t>
  </si>
  <si>
    <t>Ranko Vukovac</t>
  </si>
  <si>
    <t>S-530</t>
  </si>
  <si>
    <t>Đorđe Vukašinović</t>
  </si>
  <si>
    <t>S-725</t>
  </si>
  <si>
    <t>Petrović Saša</t>
  </si>
  <si>
    <t>S-748</t>
  </si>
  <si>
    <t xml:space="preserve"> Srđan Radašin</t>
  </si>
  <si>
    <t>S-450</t>
  </si>
  <si>
    <t>Viktor Čuvik</t>
  </si>
  <si>
    <t>S-654</t>
  </si>
  <si>
    <t>Petrović Miroslav</t>
  </si>
  <si>
    <t>S-738</t>
  </si>
  <si>
    <t xml:space="preserve"> Emil Dragin</t>
  </si>
  <si>
    <t>S-452</t>
  </si>
  <si>
    <t>Kristina Čipčić</t>
  </si>
  <si>
    <t>S-564</t>
  </si>
  <si>
    <t>S-400</t>
  </si>
  <si>
    <t>Ferenc Ileš</t>
  </si>
  <si>
    <t>S-794</t>
  </si>
  <si>
    <t>Petar Radošević</t>
  </si>
  <si>
    <t>S-507</t>
  </si>
  <si>
    <t>Žak Dejan (J)</t>
  </si>
  <si>
    <t>S-737</t>
  </si>
  <si>
    <t>Stojan Mrđanov</t>
  </si>
  <si>
    <t>S-038</t>
  </si>
  <si>
    <t>Anđela Terzić</t>
  </si>
  <si>
    <t>S-726</t>
  </si>
  <si>
    <t>Savov Valentin</t>
  </si>
  <si>
    <t>70</t>
  </si>
  <si>
    <t>15934</t>
  </si>
  <si>
    <t>Vitomirov David (J)</t>
  </si>
  <si>
    <t>S-802</t>
  </si>
  <si>
    <t xml:space="preserve"> Milan Dimitrov</t>
  </si>
  <si>
    <t>S-806</t>
  </si>
  <si>
    <t>Petrović Dejan (J)</t>
  </si>
  <si>
    <t>S-744</t>
  </si>
  <si>
    <t>Lekić Nemanja</t>
  </si>
  <si>
    <t>S-739</t>
  </si>
  <si>
    <t>Georgiev Marin</t>
  </si>
  <si>
    <t>653</t>
  </si>
  <si>
    <t>16183</t>
  </si>
  <si>
    <t>Namanja Radašin</t>
  </si>
  <si>
    <t>S-453</t>
  </si>
  <si>
    <t>Miha Rupnik</t>
  </si>
  <si>
    <t>S5-23.029</t>
  </si>
  <si>
    <t>90968</t>
  </si>
  <si>
    <t>Jovan Josipović</t>
  </si>
  <si>
    <t>Janko Rupnik</t>
  </si>
  <si>
    <t>S5-23.022</t>
  </si>
  <si>
    <t>68487</t>
  </si>
  <si>
    <t>Dragan Obradović</t>
  </si>
  <si>
    <t>S-923</t>
  </si>
  <si>
    <t>Ajloša Rupnik</t>
  </si>
  <si>
    <t>S5-23.035</t>
  </si>
  <si>
    <t>Damjan Mirković</t>
  </si>
  <si>
    <t>F-377</t>
  </si>
  <si>
    <t>Uroš Zorić</t>
  </si>
  <si>
    <t>F-902</t>
  </si>
  <si>
    <t>Žiga Pukšič</t>
  </si>
  <si>
    <t>Tilen Čuk</t>
  </si>
  <si>
    <t>S5-23.038</t>
  </si>
  <si>
    <t>Jovan Đurić</t>
  </si>
  <si>
    <t>F-903</t>
  </si>
  <si>
    <t>Petar Obradović</t>
  </si>
  <si>
    <t>S-924</t>
  </si>
  <si>
    <t>Delorija Deheljan</t>
  </si>
  <si>
    <t>S-628</t>
  </si>
  <si>
    <t>Alja Makuc</t>
  </si>
  <si>
    <t>S5-23.031</t>
  </si>
  <si>
    <t>68489</t>
  </si>
  <si>
    <t>Jelisaveta Josipović</t>
  </si>
  <si>
    <t>S-555</t>
  </si>
  <si>
    <t xml:space="preserve">Svetislava Simić </t>
  </si>
  <si>
    <t>S-906</t>
  </si>
  <si>
    <t>Stanislava Simić</t>
  </si>
  <si>
    <t>S-907</t>
  </si>
  <si>
    <t>Todorović Denis</t>
  </si>
  <si>
    <t>S-750</t>
  </si>
  <si>
    <t>Vitomirov Đurica</t>
  </si>
  <si>
    <t>S-830</t>
  </si>
  <si>
    <t>Živanov Spasa</t>
  </si>
  <si>
    <t>S-749</t>
  </si>
  <si>
    <t>65770</t>
  </si>
  <si>
    <t>Dilhai Đuri</t>
  </si>
  <si>
    <t>Žak Zlatko</t>
  </si>
  <si>
    <t>S-747</t>
  </si>
  <si>
    <t>Rupnik Janko</t>
  </si>
  <si>
    <t>Makuc Alja</t>
  </si>
  <si>
    <t>S-5187.006</t>
  </si>
  <si>
    <t>Miodrag V Čipčič</t>
  </si>
  <si>
    <t>JENKO Marjan</t>
  </si>
  <si>
    <t>Miodrag V Čipčić</t>
  </si>
  <si>
    <t xml:space="preserve"> RINKEVIC  Andrei</t>
  </si>
  <si>
    <t>YL286</t>
  </si>
  <si>
    <t xml:space="preserve"> PUMPURS  Lauris</t>
  </si>
  <si>
    <t>YL264</t>
  </si>
  <si>
    <t xml:space="preserve"> CIELENA  Emilija</t>
  </si>
  <si>
    <t>YL297</t>
  </si>
  <si>
    <t xml:space="preserve"> KARDELS  Maksims</t>
  </si>
  <si>
    <t>YL478</t>
  </si>
  <si>
    <t xml:space="preserve"> SUMSKIS  Emils</t>
  </si>
  <si>
    <t>YL259</t>
  </si>
  <si>
    <t xml:space="preserve"> RUBIKS  Denis</t>
  </si>
  <si>
    <t>YL293</t>
  </si>
  <si>
    <t xml:space="preserve"> KARALKEVICIUS  Povilas</t>
  </si>
  <si>
    <t>LTU804</t>
  </si>
  <si>
    <t xml:space="preserve"> BRUVERS  Janis</t>
  </si>
  <si>
    <t>YL477</t>
  </si>
  <si>
    <t xml:space="preserve"> RAUDINS  Oskars</t>
  </si>
  <si>
    <t>YL450</t>
  </si>
  <si>
    <t xml:space="preserve"> TAURINS  Ilmars</t>
  </si>
  <si>
    <t>YL269</t>
  </si>
  <si>
    <t xml:space="preserve"> BRAKOVSKIS  Maris</t>
  </si>
  <si>
    <t>YL287</t>
  </si>
  <si>
    <t xml:space="preserve"> KRISMANIS  Ulvis</t>
  </si>
  <si>
    <t>YL473</t>
  </si>
  <si>
    <t xml:space="preserve"> FELDMANE  Linda</t>
  </si>
  <si>
    <t>YL551</t>
  </si>
  <si>
    <t xml:space="preserve"> LUPIKS  Raivo</t>
  </si>
  <si>
    <t>YL-284</t>
  </si>
  <si>
    <t xml:space="preserve"> GEDZUNS  Sandis</t>
  </si>
  <si>
    <t>YL485</t>
  </si>
  <si>
    <t xml:space="preserve"> HARITONOVS  Arturs</t>
  </si>
  <si>
    <t>YL552</t>
  </si>
  <si>
    <t xml:space="preserve"> SEVELE  Sarlote</t>
  </si>
  <si>
    <t>YL476</t>
  </si>
  <si>
    <t xml:space="preserve"> PUMPURE  Austra</t>
  </si>
  <si>
    <t>YL486</t>
  </si>
  <si>
    <t xml:space="preserve"> TIKK  Taavi</t>
  </si>
  <si>
    <t>EST0340</t>
  </si>
  <si>
    <t xml:space="preserve"> LIMORA  Karina</t>
  </si>
  <si>
    <t>YL285</t>
  </si>
  <si>
    <t xml:space="preserve"> PARLE  Robert</t>
  </si>
  <si>
    <t>EST0750</t>
  </si>
  <si>
    <t xml:space="preserve"> OJAVERS  Aleksandrs</t>
  </si>
  <si>
    <t>YL261</t>
  </si>
  <si>
    <t xml:space="preserve"> JANSONS  Martins</t>
  </si>
  <si>
    <t>YL260</t>
  </si>
  <si>
    <t xml:space="preserve"> DEGIS  Arturs</t>
  </si>
  <si>
    <t>YL550</t>
  </si>
  <si>
    <t xml:space="preserve"> BERZINS  Viesturs</t>
  </si>
  <si>
    <t>YL229</t>
  </si>
  <si>
    <t xml:space="preserve"> BREIDAKS  Ilmars</t>
  </si>
  <si>
    <t>YL288</t>
  </si>
  <si>
    <t xml:space="preserve"> SELG  Simon</t>
  </si>
  <si>
    <t>EST0770</t>
  </si>
  <si>
    <t>Srđan Radašin</t>
  </si>
  <si>
    <t>Emil Dragin</t>
  </si>
  <si>
    <t>Milan Dimitrov</t>
  </si>
  <si>
    <t>RINGNER, Randall</t>
  </si>
  <si>
    <t>FLANIGAN, Chris</t>
  </si>
  <si>
    <t>PRATO, Saverio</t>
  </si>
  <si>
    <t>CAN</t>
  </si>
  <si>
    <t>BARBER, Arthur</t>
  </si>
  <si>
    <t>ALWAY, Robert</t>
  </si>
  <si>
    <t>MARSH, Jay</t>
  </si>
  <si>
    <t>KRISTAL, Emma</t>
  </si>
  <si>
    <t>COOK, Peter</t>
  </si>
  <si>
    <t>KRISTAL, Steve</t>
  </si>
  <si>
    <t>OBRYAN, David</t>
  </si>
  <si>
    <t>spacemdl</t>
  </si>
  <si>
    <t>BERK, Matt</t>
  </si>
  <si>
    <t>MCLEOD, Kevin</t>
  </si>
  <si>
    <t>DUCZMAL, Richard</t>
  </si>
  <si>
    <t>JOHNSON, Kevin</t>
  </si>
  <si>
    <t>FILLER, James</t>
  </si>
  <si>
    <t>FILLER, Jim</t>
  </si>
  <si>
    <t>Plamen Stanev</t>
  </si>
  <si>
    <t>BG-00427</t>
  </si>
  <si>
    <t>Hristina Savova</t>
  </si>
  <si>
    <t>BUL-00111</t>
  </si>
  <si>
    <t>Erika Yordonova</t>
  </si>
  <si>
    <t>BUL-02610</t>
  </si>
  <si>
    <t>Bilgin Ilhan</t>
  </si>
  <si>
    <t>Henning Lohse</t>
  </si>
  <si>
    <t>GER-3485</t>
  </si>
  <si>
    <t>Antonio Mazzaracchio</t>
  </si>
  <si>
    <t>ITA-S1</t>
  </si>
  <si>
    <t>ITA</t>
  </si>
  <si>
    <t>Boris Jenko</t>
  </si>
  <si>
    <t>S5-27014</t>
  </si>
  <si>
    <t>S5-187.003</t>
  </si>
  <si>
    <t>Brinovec Živa</t>
  </si>
  <si>
    <t>S5-27032</t>
  </si>
  <si>
    <t>Samo Perc</t>
  </si>
  <si>
    <t>S5-187.005</t>
  </si>
  <si>
    <t>Janez Ovsec</t>
  </si>
  <si>
    <t>S5-23039</t>
  </si>
  <si>
    <t>Fran Horzelenberg</t>
  </si>
  <si>
    <t>S5-23041</t>
  </si>
  <si>
    <t>Kristjan Crnoja</t>
  </si>
  <si>
    <t>S5-37005</t>
  </si>
  <si>
    <t>Tim Skvarča</t>
  </si>
  <si>
    <t>S5-23040</t>
  </si>
  <si>
    <t>Primož Turk</t>
  </si>
  <si>
    <t>S5-37004</t>
  </si>
  <si>
    <t>S5-27.014</t>
  </si>
  <si>
    <t>Uroš Jenko</t>
  </si>
  <si>
    <t>S5-27.015</t>
  </si>
  <si>
    <t>Tomaž Starin</t>
  </si>
  <si>
    <t>S5-20.021</t>
  </si>
  <si>
    <t>S5-5.385</t>
  </si>
  <si>
    <t>BG-02574</t>
  </si>
  <si>
    <t>BULGARIA</t>
  </si>
  <si>
    <t>Angel Ts. Todorov       </t>
  </si>
  <si>
    <t>16136   </t>
  </si>
  <si>
    <t>Antonio P. Petrov       </t>
  </si>
  <si>
    <t>72018   </t>
  </si>
  <si>
    <t> 429</t>
  </si>
  <si>
    <t>Boris A. Lekov </t>
  </si>
  <si>
    <t xml:space="preserve"> 16079  </t>
  </si>
  <si>
    <t> 518</t>
  </si>
  <si>
    <t xml:space="preserve">Dimitar V. Vachkov      </t>
  </si>
  <si>
    <t xml:space="preserve">16106  </t>
  </si>
  <si>
    <t xml:space="preserve">Dragomir Petrov </t>
  </si>
  <si>
    <t>72059   </t>
  </si>
  <si>
    <t xml:space="preserve">Erika V. Yordanova      </t>
  </si>
  <si>
    <t>80188   </t>
  </si>
  <si>
    <t xml:space="preserve">Filip F. Petrov </t>
  </si>
  <si>
    <t>72077   </t>
  </si>
  <si>
    <t xml:space="preserve">Filip Y. Stamenkov    </t>
  </si>
  <si>
    <t>  16018   </t>
  </si>
  <si>
    <t>Hristina V. Savova     </t>
  </si>
  <si>
    <t xml:space="preserve"> 80180   </t>
  </si>
  <si>
    <t>Ivailo H. Hristov     </t>
  </si>
  <si>
    <t>Ivan.K. Ivanov  </t>
  </si>
  <si>
    <t xml:space="preserve"> 72055  </t>
  </si>
  <si>
    <t>Konstantin K. Ranov      </t>
  </si>
  <si>
    <t xml:space="preserve">15946  </t>
  </si>
  <si>
    <t> 2567</t>
  </si>
  <si>
    <t>Kristina I. Ivanova     </t>
  </si>
  <si>
    <t xml:space="preserve">72056  </t>
  </si>
  <si>
    <t> 2524</t>
  </si>
  <si>
    <t xml:space="preserve">Manol H. Parashkevov    </t>
  </si>
  <si>
    <t xml:space="preserve"> 72017 </t>
  </si>
  <si>
    <t> 2509</t>
  </si>
  <si>
    <t xml:space="preserve">Mariya P. Somleva      </t>
  </si>
  <si>
    <t xml:space="preserve"> 16289  </t>
  </si>
  <si>
    <t> 728485</t>
  </si>
  <si>
    <t xml:space="preserve"> 15950  </t>
  </si>
  <si>
    <t>Nikola Radkov   </t>
  </si>
  <si>
    <t>72045   </t>
  </si>
  <si>
    <t>Nikolay Bakalov   </t>
  </si>
  <si>
    <t>80208 </t>
  </si>
  <si>
    <t> 215</t>
  </si>
  <si>
    <t>Nikolay I. Peychev     </t>
  </si>
  <si>
    <t xml:space="preserve"> 15985  </t>
  </si>
  <si>
    <t>Pavel D. Tilev   </t>
  </si>
  <si>
    <t xml:space="preserve">16105  </t>
  </si>
  <si>
    <t>Petar Hristov     </t>
  </si>
  <si>
    <t>72058 </t>
  </si>
  <si>
    <t>Plamen B. Yordanov       </t>
  </si>
  <si>
    <t xml:space="preserve">16229  </t>
  </si>
  <si>
    <t>Sasha Y. Stoyanova     </t>
  </si>
  <si>
    <t xml:space="preserve"> 16043   </t>
  </si>
  <si>
    <t>Sava D. Stefanov         </t>
  </si>
  <si>
    <t> 2646</t>
  </si>
  <si>
    <t xml:space="preserve">Simona K. Markova        </t>
  </si>
  <si>
    <t>92393 </t>
  </si>
  <si>
    <t>Stanimir P. Petrov       </t>
  </si>
  <si>
    <t xml:space="preserve">16291  </t>
  </si>
  <si>
    <t>Stefan H. Vasilev       </t>
  </si>
  <si>
    <t xml:space="preserve"> 16180  </t>
  </si>
  <si>
    <t xml:space="preserve">Stefan I. Stefanov      </t>
  </si>
  <si>
    <t>83114   </t>
  </si>
  <si>
    <t>Toshko D. Stoyanov       </t>
  </si>
  <si>
    <t xml:space="preserve">16042  </t>
  </si>
  <si>
    <t>Valentin H. Savov       </t>
  </si>
  <si>
    <t xml:space="preserve"> 15934  </t>
  </si>
  <si>
    <t>Viktoriya V. Yordanova    </t>
  </si>
  <si>
    <t>80189 </t>
  </si>
  <si>
    <t>BELARUS</t>
  </si>
  <si>
    <t>CANADA</t>
  </si>
  <si>
    <t>ESTONIA</t>
  </si>
  <si>
    <t>2848</t>
  </si>
  <si>
    <t>GERMANY</t>
  </si>
  <si>
    <t>S1</t>
  </si>
  <si>
    <t>LATVIA</t>
  </si>
  <si>
    <t>LITVANIA</t>
  </si>
  <si>
    <t>POLAND</t>
  </si>
  <si>
    <t>ROMANIA</t>
  </si>
  <si>
    <t>SLOVENIA</t>
  </si>
  <si>
    <t>Živa Brinovec</t>
  </si>
  <si>
    <t>SERBIA</t>
  </si>
  <si>
    <t xml:space="preserve">Živan Josipovic </t>
  </si>
  <si>
    <t>SLOVAKIA</t>
  </si>
  <si>
    <t>TUR-40</t>
  </si>
  <si>
    <t>Junior</t>
  </si>
  <si>
    <t>J</t>
  </si>
  <si>
    <t>NED</t>
  </si>
  <si>
    <t>92392   </t>
  </si>
  <si>
    <t>92394 </t>
  </si>
  <si>
    <t>CROATIA</t>
  </si>
  <si>
    <t>CZECH REPUBLIC</t>
  </si>
  <si>
    <t>ITALY</t>
  </si>
  <si>
    <t>KAZAKHSTAN</t>
  </si>
  <si>
    <t>RUSSIA</t>
  </si>
  <si>
    <t>SWITZERLAND</t>
  </si>
  <si>
    <t>TURKEY</t>
  </si>
  <si>
    <t>UKRAINE</t>
  </si>
  <si>
    <t xml:space="preserve">Mevrouw M. Savova      </t>
  </si>
  <si>
    <t>NETHERLAND</t>
  </si>
  <si>
    <t>23208</t>
  </si>
  <si>
    <t>Anatoliy Zemlyanukhin</t>
  </si>
  <si>
    <t xml:space="preserve">Igor Ibragimov </t>
  </si>
  <si>
    <t>083</t>
  </si>
  <si>
    <t>UZB</t>
  </si>
  <si>
    <t>Yaroslav Sokolov (J)</t>
  </si>
  <si>
    <t>101719</t>
  </si>
  <si>
    <t>1843A</t>
  </si>
  <si>
    <t>Dmitry Volkov</t>
  </si>
  <si>
    <t>76097</t>
  </si>
  <si>
    <t>0673A</t>
  </si>
  <si>
    <t>Artsiom Padhaiski (J)</t>
  </si>
  <si>
    <t>85402</t>
  </si>
  <si>
    <t>Dmitriy Rosliakov (J)</t>
  </si>
  <si>
    <t>93566</t>
  </si>
  <si>
    <t>Ivan Pushkar (J)</t>
  </si>
  <si>
    <t>94350</t>
  </si>
  <si>
    <t>Alexey Reshetnikov</t>
  </si>
  <si>
    <t>21827</t>
  </si>
  <si>
    <t>0340</t>
  </si>
  <si>
    <t>Andrey Moiseev (J)</t>
  </si>
  <si>
    <t>101711</t>
  </si>
  <si>
    <t>1832A</t>
  </si>
  <si>
    <t>23286</t>
  </si>
  <si>
    <t>Grigoriy Sergienko</t>
  </si>
  <si>
    <t>0329</t>
  </si>
  <si>
    <t>Dmitriy Chuyashenko (J)</t>
  </si>
  <si>
    <t>101633</t>
  </si>
  <si>
    <t>1657A</t>
  </si>
  <si>
    <t>Il'ya Goncharenko (J)</t>
  </si>
  <si>
    <t>68286</t>
  </si>
  <si>
    <t>3156</t>
  </si>
  <si>
    <t>Andrey Schedrov</t>
  </si>
  <si>
    <t>69734</t>
  </si>
  <si>
    <t>Denis Troshkin</t>
  </si>
  <si>
    <t>100249</t>
  </si>
  <si>
    <t>1213A</t>
  </si>
  <si>
    <t>Ivan Borisov</t>
  </si>
  <si>
    <t>101635</t>
  </si>
  <si>
    <t>Grigory Solomentsev (J)</t>
  </si>
  <si>
    <t>84851</t>
  </si>
  <si>
    <t>981A</t>
  </si>
  <si>
    <t>Vladislav Gribenyuk (J)</t>
  </si>
  <si>
    <t>1089A</t>
  </si>
  <si>
    <t>Larisa Ivanova</t>
  </si>
  <si>
    <t>1826</t>
  </si>
  <si>
    <t>Georgii Kolesnikov</t>
  </si>
  <si>
    <t>83906</t>
  </si>
  <si>
    <t>971A</t>
  </si>
  <si>
    <t>21849</t>
  </si>
  <si>
    <t>Sergey Bolshakov</t>
  </si>
  <si>
    <t>22157</t>
  </si>
  <si>
    <t>Alexandr Schurov</t>
  </si>
  <si>
    <t>76088</t>
  </si>
  <si>
    <t>0660A</t>
  </si>
  <si>
    <t>Nikita Shoshin (J)</t>
  </si>
  <si>
    <t>101714</t>
  </si>
  <si>
    <t>1838A</t>
  </si>
  <si>
    <t>Igor Danilov</t>
  </si>
  <si>
    <t>22106</t>
  </si>
  <si>
    <t>0627</t>
  </si>
  <si>
    <t>Vadim Saverin (J)</t>
  </si>
  <si>
    <t>68284</t>
  </si>
  <si>
    <t>3154A</t>
  </si>
  <si>
    <t>Uma Luksha</t>
  </si>
  <si>
    <t>1802A</t>
  </si>
  <si>
    <t>Aleksandr Volokhov</t>
  </si>
  <si>
    <t>75939</t>
  </si>
  <si>
    <t>3097</t>
  </si>
  <si>
    <t xml:space="preserve">Semen Sandler </t>
  </si>
  <si>
    <t>101716</t>
  </si>
  <si>
    <t>1840A</t>
  </si>
  <si>
    <t>Uladzimir Pasiukou</t>
  </si>
  <si>
    <t>85414</t>
  </si>
  <si>
    <t>Konstantin Nemkin</t>
  </si>
  <si>
    <t>22481</t>
  </si>
  <si>
    <t>1009</t>
  </si>
  <si>
    <t>Alexandr Vasiliyev (J)</t>
  </si>
  <si>
    <t>1837A</t>
  </si>
  <si>
    <t>Ilya Kotovich</t>
  </si>
  <si>
    <t>68343</t>
  </si>
  <si>
    <t>0492A</t>
  </si>
  <si>
    <t>Dmitriy Kharchenko (J)</t>
  </si>
  <si>
    <t>101712</t>
  </si>
  <si>
    <t>1835A</t>
  </si>
  <si>
    <t>21769</t>
  </si>
  <si>
    <t>0251</t>
  </si>
  <si>
    <t>Egor Tkachenko</t>
  </si>
  <si>
    <t>101723</t>
  </si>
  <si>
    <t>1847A</t>
  </si>
  <si>
    <t>Evgenii Kiper</t>
  </si>
  <si>
    <t>3200</t>
  </si>
  <si>
    <t>Yury Sembur (J)</t>
  </si>
  <si>
    <t>85401</t>
  </si>
  <si>
    <t>21767</t>
  </si>
  <si>
    <t>0248</t>
  </si>
  <si>
    <t>Faddej Sorokin (J)</t>
  </si>
  <si>
    <t>101640</t>
  </si>
  <si>
    <t>1799A</t>
  </si>
  <si>
    <t>Ivan Kupriyanov</t>
  </si>
  <si>
    <t>101642</t>
  </si>
  <si>
    <t>1801A</t>
  </si>
  <si>
    <t>Alexandr Kupriyanov</t>
  </si>
  <si>
    <t>101645</t>
  </si>
  <si>
    <t>1803A</t>
  </si>
  <si>
    <t>PUMPURS  Lauris</t>
  </si>
  <si>
    <t xml:space="preserve">                                 IN CLASS S4A - BOOST GLIDER DURATION COMPETITION  - SPACE MODELS WORLD CUP 2016 - CONTESTS 12  TO 19</t>
  </si>
  <si>
    <t xml:space="preserve"> July 13, 2016</t>
  </si>
  <si>
    <t>Elizaveta Egoshina (J)</t>
  </si>
  <si>
    <t>1839A</t>
  </si>
  <si>
    <t>Evgeniy Barchenkov (J)</t>
  </si>
  <si>
    <t>Alexey Patrushev</t>
  </si>
  <si>
    <t>75942</t>
  </si>
  <si>
    <t>0651A</t>
  </si>
  <si>
    <t>Vitaliy Abramov</t>
  </si>
  <si>
    <t>Arsentiy Marko</t>
  </si>
  <si>
    <t>1846A</t>
  </si>
  <si>
    <t>Vladislav Petrov (J)</t>
  </si>
  <si>
    <t>1844A</t>
  </si>
  <si>
    <t>Valerian Kadyrov (J)</t>
  </si>
  <si>
    <t>89682</t>
  </si>
  <si>
    <t>1220A</t>
  </si>
  <si>
    <t>3200A</t>
  </si>
  <si>
    <t>Daniil Zelenin (J)</t>
  </si>
  <si>
    <t>1842A</t>
  </si>
  <si>
    <t>Mariya Eremenko</t>
  </si>
  <si>
    <t>1841A</t>
  </si>
  <si>
    <t>TIKK  Taavi</t>
  </si>
  <si>
    <t xml:space="preserve">                                 IN CLASS S6A - STREAMER DURATION COMPETITION  - SPACE MODELS WORLD CUP 2016 - CONTESTS 12 TO 19</t>
  </si>
  <si>
    <t>Mikhail Noritsin</t>
  </si>
  <si>
    <t>68287</t>
  </si>
  <si>
    <t>3189</t>
  </si>
  <si>
    <t>Alexandr Vasyliev (J)</t>
  </si>
  <si>
    <t>101713</t>
  </si>
  <si>
    <t>Nikita Soshin (J)</t>
  </si>
  <si>
    <t xml:space="preserve">101712 </t>
  </si>
  <si>
    <t xml:space="preserve">                                 IN CLASS S7 - SCALE MODELS COMPETITION  - SPACE MODELS WORLD CUP 2016 - CONTESTS 12 TO 19</t>
  </si>
  <si>
    <t>Uladzimir Minkevich</t>
  </si>
  <si>
    <t>Mikhail Malikov</t>
  </si>
  <si>
    <t>0650A</t>
  </si>
  <si>
    <t>Mikhail Pereverov</t>
  </si>
  <si>
    <t>0338</t>
  </si>
  <si>
    <t>Kamil Shajdulin</t>
  </si>
  <si>
    <t>1041A</t>
  </si>
  <si>
    <t>Kirill Strokov</t>
  </si>
  <si>
    <t>Alexey Elfimov</t>
  </si>
  <si>
    <t>1804A</t>
  </si>
  <si>
    <t xml:space="preserve">                      IN CLASS S8E/P - RC ROCKET GLIDER DURATION AND PRECISE LANDING COMPETITION  - SPACE MODELS WORLD CUP 2016 - CONTESTS 12 TO 19</t>
  </si>
  <si>
    <t>0680</t>
  </si>
  <si>
    <t>93337</t>
  </si>
  <si>
    <t>Aleksei Ganenko</t>
  </si>
  <si>
    <t>76087</t>
  </si>
  <si>
    <t>659A</t>
  </si>
  <si>
    <t>100250</t>
  </si>
  <si>
    <r>
      <t xml:space="preserve">                                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2016 - CONTESTS 12 TO 19</t>
    </r>
  </si>
  <si>
    <t>AFTER THE EVENT NO:  12</t>
  </si>
  <si>
    <t>Ljubljana, 13th July, 2016</t>
  </si>
  <si>
    <t xml:space="preserve">Prepared by:  </t>
  </si>
  <si>
    <t>Joze Cuden</t>
  </si>
  <si>
    <t>Andrija Ducak</t>
  </si>
</sst>
</file>

<file path=xl/styles.xml><?xml version="1.0" encoding="utf-8"?>
<styleSheet xmlns="http://schemas.openxmlformats.org/spreadsheetml/2006/main">
  <numFmts count="1">
    <numFmt numFmtId="210" formatCode="000000"/>
  </numFmts>
  <fonts count="59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8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2"/>
      <name val="Times New Roman"/>
      <family val="1"/>
      <charset val="238"/>
    </font>
    <font>
      <b/>
      <i/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indexed="8"/>
      <name val="Arial"/>
      <family val="2"/>
    </font>
    <font>
      <sz val="10"/>
      <name val="Times Cirilica"/>
      <family val="2"/>
    </font>
    <font>
      <sz val="10"/>
      <name val="Arial"/>
      <family val="2"/>
      <charset val="186"/>
    </font>
    <font>
      <b/>
      <u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u/>
      <sz val="10"/>
      <color rgb="FFFF0000"/>
      <name val="Arial"/>
      <family val="2"/>
    </font>
    <font>
      <b/>
      <i/>
      <u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38"/>
    </font>
    <font>
      <b/>
      <i/>
      <sz val="12"/>
      <color rgb="FF984806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22222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  <charset val="238"/>
    </font>
    <font>
      <sz val="10"/>
      <color rgb="FF222222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u/>
      <sz val="10"/>
      <color rgb="FF22222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7" fillId="0" borderId="0"/>
    <xf numFmtId="0" fontId="31" fillId="0" borderId="0"/>
  </cellStyleXfs>
  <cellXfs count="9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0" fontId="10" fillId="2" borderId="1" xfId="0" applyFont="1" applyFill="1" applyBorder="1"/>
    <xf numFmtId="0" fontId="11" fillId="0" borderId="0" xfId="0" applyFont="1"/>
    <xf numFmtId="0" fontId="7" fillId="0" borderId="0" xfId="0" applyFont="1"/>
    <xf numFmtId="0" fontId="1" fillId="0" borderId="0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/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5" fillId="4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13" xfId="0" applyFont="1" applyFill="1" applyBorder="1"/>
    <xf numFmtId="0" fontId="9" fillId="0" borderId="0" xfId="0" applyFont="1" applyFill="1"/>
    <xf numFmtId="0" fontId="43" fillId="0" borderId="0" xfId="0" applyFont="1"/>
    <xf numFmtId="0" fontId="9" fillId="0" borderId="0" xfId="0" applyFont="1"/>
    <xf numFmtId="0" fontId="44" fillId="0" borderId="0" xfId="0" applyFont="1"/>
    <xf numFmtId="0" fontId="14" fillId="0" borderId="0" xfId="0" applyFont="1"/>
    <xf numFmtId="0" fontId="2" fillId="0" borderId="14" xfId="0" applyFont="1" applyFill="1" applyBorder="1"/>
    <xf numFmtId="0" fontId="0" fillId="6" borderId="0" xfId="0" applyFill="1"/>
    <xf numFmtId="0" fontId="0" fillId="0" borderId="0" xfId="0" applyFill="1" applyBorder="1"/>
    <xf numFmtId="0" fontId="0" fillId="0" borderId="0" xfId="0" applyBorder="1"/>
    <xf numFmtId="0" fontId="9" fillId="0" borderId="0" xfId="0" applyFont="1" applyFill="1" applyBorder="1"/>
    <xf numFmtId="1" fontId="2" fillId="7" borderId="15" xfId="0" applyNumberFormat="1" applyFont="1" applyFill="1" applyBorder="1"/>
    <xf numFmtId="1" fontId="2" fillId="8" borderId="15" xfId="0" applyNumberFormat="1" applyFont="1" applyFill="1" applyBorder="1"/>
    <xf numFmtId="0" fontId="2" fillId="8" borderId="13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1" fontId="2" fillId="9" borderId="15" xfId="0" applyNumberFormat="1" applyFont="1" applyFill="1" applyBorder="1"/>
    <xf numFmtId="1" fontId="2" fillId="9" borderId="17" xfId="0" applyNumberFormat="1" applyFont="1" applyFill="1" applyBorder="1"/>
    <xf numFmtId="1" fontId="2" fillId="10" borderId="15" xfId="0" applyNumberFormat="1" applyFont="1" applyFill="1" applyBorder="1"/>
    <xf numFmtId="1" fontId="2" fillId="11" borderId="17" xfId="0" applyNumberFormat="1" applyFont="1" applyFill="1" applyBorder="1"/>
    <xf numFmtId="1" fontId="2" fillId="11" borderId="15" xfId="0" applyNumberFormat="1" applyFont="1" applyFill="1" applyBorder="1"/>
    <xf numFmtId="0" fontId="2" fillId="10" borderId="13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16" fontId="2" fillId="0" borderId="18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8" borderId="19" xfId="0" applyNumberFormat="1" applyFont="1" applyFill="1" applyBorder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0" fontId="0" fillId="0" borderId="20" xfId="0" applyBorder="1"/>
    <xf numFmtId="0" fontId="2" fillId="0" borderId="0" xfId="0" applyFont="1" applyFill="1" applyBorder="1"/>
    <xf numFmtId="1" fontId="2" fillId="12" borderId="15" xfId="0" applyNumberFormat="1" applyFont="1" applyFill="1" applyBorder="1"/>
    <xf numFmtId="0" fontId="2" fillId="13" borderId="15" xfId="0" applyFont="1" applyFill="1" applyBorder="1"/>
    <xf numFmtId="0" fontId="0" fillId="0" borderId="0" xfId="0" applyFill="1" applyAlignment="1">
      <alignment horizontal="center"/>
    </xf>
    <xf numFmtId="1" fontId="2" fillId="0" borderId="69" xfId="0" applyNumberFormat="1" applyFont="1" applyFill="1" applyBorder="1" applyAlignment="1">
      <alignment horizontal="center"/>
    </xf>
    <xf numFmtId="1" fontId="4" fillId="0" borderId="70" xfId="0" applyNumberFormat="1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5" fillId="12" borderId="16" xfId="0" applyFont="1" applyFill="1" applyBorder="1" applyAlignment="1">
      <alignment horizontal="center"/>
    </xf>
    <xf numFmtId="0" fontId="7" fillId="0" borderId="0" xfId="0" applyFont="1" applyFill="1"/>
    <xf numFmtId="1" fontId="2" fillId="14" borderId="15" xfId="0" applyNumberFormat="1" applyFont="1" applyFill="1" applyBorder="1"/>
    <xf numFmtId="1" fontId="2" fillId="15" borderId="15" xfId="0" applyNumberFormat="1" applyFont="1" applyFill="1" applyBorder="1"/>
    <xf numFmtId="1" fontId="2" fillId="16" borderId="15" xfId="0" applyNumberFormat="1" applyFont="1" applyFill="1" applyBorder="1"/>
    <xf numFmtId="0" fontId="3" fillId="9" borderId="13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5" fillId="14" borderId="16" xfId="0" applyFont="1" applyFill="1" applyBorder="1" applyAlignment="1">
      <alignment horizontal="center"/>
    </xf>
    <xf numFmtId="0" fontId="2" fillId="15" borderId="13" xfId="0" applyFont="1" applyFill="1" applyBorder="1" applyAlignment="1">
      <alignment horizontal="center"/>
    </xf>
    <xf numFmtId="0" fontId="4" fillId="15" borderId="16" xfId="0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23" xfId="0" applyBorder="1"/>
    <xf numFmtId="1" fontId="2" fillId="12" borderId="17" xfId="0" applyNumberFormat="1" applyFont="1" applyFill="1" applyBorder="1"/>
    <xf numFmtId="1" fontId="2" fillId="15" borderId="17" xfId="0" applyNumberFormat="1" applyFont="1" applyFill="1" applyBorder="1"/>
    <xf numFmtId="1" fontId="2" fillId="16" borderId="17" xfId="0" applyNumberFormat="1" applyFont="1" applyFill="1" applyBorder="1"/>
    <xf numFmtId="1" fontId="2" fillId="8" borderId="17" xfId="0" applyNumberFormat="1" applyFont="1" applyFill="1" applyBorder="1"/>
    <xf numFmtId="1" fontId="2" fillId="8" borderId="24" xfId="0" applyNumberFormat="1" applyFont="1" applyFill="1" applyBorder="1"/>
    <xf numFmtId="0" fontId="2" fillId="0" borderId="25" xfId="0" applyFont="1" applyFill="1" applyBorder="1"/>
    <xf numFmtId="1" fontId="2" fillId="9" borderId="13" xfId="0" applyNumberFormat="1" applyFont="1" applyFill="1" applyBorder="1"/>
    <xf numFmtId="0" fontId="2" fillId="13" borderId="13" xfId="0" applyFont="1" applyFill="1" applyBorder="1"/>
    <xf numFmtId="1" fontId="2" fillId="7" borderId="13" xfId="0" applyNumberFormat="1" applyFont="1" applyFill="1" applyBorder="1"/>
    <xf numFmtId="0" fontId="2" fillId="0" borderId="15" xfId="0" applyFont="1" applyFill="1" applyBorder="1"/>
    <xf numFmtId="0" fontId="2" fillId="0" borderId="26" xfId="0" applyFont="1" applyFill="1" applyBorder="1"/>
    <xf numFmtId="1" fontId="2" fillId="8" borderId="21" xfId="0" applyNumberFormat="1" applyFont="1" applyFill="1" applyBorder="1" applyAlignment="1">
      <alignment horizontal="center"/>
    </xf>
    <xf numFmtId="1" fontId="4" fillId="8" borderId="22" xfId="0" applyNumberFormat="1" applyFont="1" applyFill="1" applyBorder="1" applyAlignment="1">
      <alignment horizontal="center"/>
    </xf>
    <xf numFmtId="0" fontId="2" fillId="0" borderId="15" xfId="0" applyFont="1" applyFill="1" applyBorder="1" applyAlignment="1"/>
    <xf numFmtId="0" fontId="45" fillId="6" borderId="0" xfId="0" applyFont="1" applyFill="1"/>
    <xf numFmtId="0" fontId="45" fillId="0" borderId="0" xfId="0" applyFont="1"/>
    <xf numFmtId="1" fontId="4" fillId="0" borderId="27" xfId="0" applyNumberFormat="1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4" fillId="15" borderId="17" xfId="0" applyFont="1" applyFill="1" applyBorder="1" applyAlignment="1">
      <alignment horizontal="center"/>
    </xf>
    <xf numFmtId="0" fontId="5" fillId="14" borderId="17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6" borderId="17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1" fontId="4" fillId="8" borderId="2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12" fillId="3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6" fontId="2" fillId="0" borderId="25" xfId="0" applyNumberFormat="1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8" xfId="0" applyFont="1" applyFill="1" applyBorder="1" applyAlignment="1"/>
    <xf numFmtId="0" fontId="2" fillId="0" borderId="26" xfId="0" applyFont="1" applyFill="1" applyBorder="1" applyAlignment="1"/>
    <xf numFmtId="0" fontId="2" fillId="0" borderId="29" xfId="0" applyFont="1" applyFill="1" applyBorder="1" applyAlignment="1"/>
    <xf numFmtId="0" fontId="2" fillId="0" borderId="16" xfId="0" applyFont="1" applyFill="1" applyBorder="1" applyAlignment="1"/>
    <xf numFmtId="0" fontId="2" fillId="0" borderId="30" xfId="0" applyFont="1" applyFill="1" applyBorder="1" applyAlignment="1"/>
    <xf numFmtId="0" fontId="43" fillId="0" borderId="0" xfId="0" applyFont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" fontId="2" fillId="14" borderId="13" xfId="0" applyNumberFormat="1" applyFont="1" applyFill="1" applyBorder="1"/>
    <xf numFmtId="0" fontId="17" fillId="0" borderId="0" xfId="0" applyFont="1"/>
    <xf numFmtId="1" fontId="2" fillId="0" borderId="15" xfId="0" applyNumberFormat="1" applyFont="1" applyFill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9" borderId="33" xfId="0" applyNumberFormat="1" applyFont="1" applyFill="1" applyBorder="1"/>
    <xf numFmtId="0" fontId="2" fillId="0" borderId="33" xfId="0" applyFont="1" applyFill="1" applyBorder="1"/>
    <xf numFmtId="1" fontId="2" fillId="14" borderId="33" xfId="0" applyNumberFormat="1" applyFont="1" applyFill="1" applyBorder="1"/>
    <xf numFmtId="0" fontId="2" fillId="13" borderId="33" xfId="0" applyFont="1" applyFill="1" applyBorder="1"/>
    <xf numFmtId="1" fontId="2" fillId="7" borderId="33" xfId="0" applyNumberFormat="1" applyFont="1" applyFill="1" applyBorder="1"/>
    <xf numFmtId="1" fontId="2" fillId="9" borderId="16" xfId="0" applyNumberFormat="1" applyFont="1" applyFill="1" applyBorder="1"/>
    <xf numFmtId="0" fontId="2" fillId="0" borderId="16" xfId="0" applyFont="1" applyFill="1" applyBorder="1"/>
    <xf numFmtId="1" fontId="2" fillId="14" borderId="16" xfId="0" applyNumberFormat="1" applyFont="1" applyFill="1" applyBorder="1"/>
    <xf numFmtId="0" fontId="2" fillId="13" borderId="16" xfId="0" applyFont="1" applyFill="1" applyBorder="1"/>
    <xf numFmtId="1" fontId="2" fillId="7" borderId="16" xfId="0" applyNumberFormat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Fill="1"/>
    <xf numFmtId="0" fontId="18" fillId="2" borderId="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20" fillId="0" borderId="0" xfId="0" applyFont="1" applyFill="1"/>
    <xf numFmtId="0" fontId="17" fillId="0" borderId="1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" fontId="4" fillId="14" borderId="34" xfId="0" applyNumberFormat="1" applyFont="1" applyFill="1" applyBorder="1" applyAlignment="1">
      <alignment horizontal="center"/>
    </xf>
    <xf numFmtId="0" fontId="5" fillId="13" borderId="34" xfId="0" applyFont="1" applyFill="1" applyBorder="1" applyAlignment="1">
      <alignment horizontal="center"/>
    </xf>
    <xf numFmtId="1" fontId="4" fillId="7" borderId="34" xfId="0" applyNumberFormat="1" applyFont="1" applyFill="1" applyBorder="1" applyAlignment="1">
      <alignment horizontal="center"/>
    </xf>
    <xf numFmtId="1" fontId="4" fillId="0" borderId="35" xfId="0" applyNumberFormat="1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1" fontId="11" fillId="0" borderId="29" xfId="0" applyNumberFormat="1" applyFont="1" applyFill="1" applyBorder="1" applyAlignment="1">
      <alignment horizontal="center"/>
    </xf>
    <xf numFmtId="0" fontId="48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Border="1" applyAlignment="1" applyProtection="1">
      <alignment horizontal="center" vertical="center"/>
    </xf>
    <xf numFmtId="0" fontId="49" fillId="0" borderId="15" xfId="0" applyNumberFormat="1" applyFont="1" applyBorder="1" applyAlignment="1" applyProtection="1">
      <alignment horizontal="center" vertical="center"/>
    </xf>
    <xf numFmtId="0" fontId="49" fillId="0" borderId="15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/>
    </xf>
    <xf numFmtId="0" fontId="24" fillId="2" borderId="1" xfId="0" applyFont="1" applyFill="1" applyBorder="1"/>
    <xf numFmtId="0" fontId="24" fillId="2" borderId="0" xfId="0" applyFont="1" applyFill="1" applyBorder="1"/>
    <xf numFmtId="1" fontId="9" fillId="0" borderId="0" xfId="0" applyNumberFormat="1" applyFont="1" applyFill="1"/>
    <xf numFmtId="0" fontId="9" fillId="0" borderId="1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49" fontId="17" fillId="0" borderId="15" xfId="0" applyNumberFormat="1" applyFont="1" applyFill="1" applyBorder="1" applyAlignment="1" applyProtection="1">
      <alignment horizontal="center" vertical="center"/>
    </xf>
    <xf numFmtId="0" fontId="17" fillId="17" borderId="15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/>
    </xf>
    <xf numFmtId="1" fontId="4" fillId="14" borderId="5" xfId="0" applyNumberFormat="1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2" fillId="0" borderId="30" xfId="0" applyFont="1" applyFill="1" applyBorder="1"/>
    <xf numFmtId="1" fontId="9" fillId="0" borderId="38" xfId="0" applyNumberFormat="1" applyFont="1" applyFill="1" applyBorder="1" applyAlignment="1">
      <alignment horizontal="center"/>
    </xf>
    <xf numFmtId="1" fontId="9" fillId="0" borderId="20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17" fillId="0" borderId="28" xfId="0" applyFont="1" applyBorder="1"/>
    <xf numFmtId="1" fontId="15" fillId="0" borderId="0" xfId="0" applyNumberFormat="1" applyFont="1" applyFill="1" applyAlignment="1">
      <alignment horizontal="center"/>
    </xf>
    <xf numFmtId="1" fontId="15" fillId="0" borderId="0" xfId="0" applyNumberFormat="1" applyFont="1" applyFill="1"/>
    <xf numFmtId="1" fontId="16" fillId="9" borderId="16" xfId="0" applyNumberFormat="1" applyFont="1" applyFill="1" applyBorder="1" applyAlignment="1">
      <alignment horizontal="center"/>
    </xf>
    <xf numFmtId="1" fontId="15" fillId="9" borderId="13" xfId="0" applyNumberFormat="1" applyFont="1" applyFill="1" applyBorder="1"/>
    <xf numFmtId="49" fontId="17" fillId="0" borderId="15" xfId="0" applyNumberFormat="1" applyFont="1" applyBorder="1" applyAlignment="1" applyProtection="1">
      <alignment horizontal="center" vertical="center"/>
    </xf>
    <xf numFmtId="1" fontId="15" fillId="9" borderId="16" xfId="0" applyNumberFormat="1" applyFont="1" applyFill="1" applyBorder="1"/>
    <xf numFmtId="1" fontId="15" fillId="9" borderId="15" xfId="0" applyNumberFormat="1" applyFont="1" applyFill="1" applyBorder="1"/>
    <xf numFmtId="49" fontId="49" fillId="0" borderId="15" xfId="0" applyNumberFormat="1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49" fontId="49" fillId="0" borderId="15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right"/>
    </xf>
    <xf numFmtId="1" fontId="17" fillId="0" borderId="0" xfId="0" applyNumberFormat="1" applyFont="1" applyFill="1" applyAlignment="1">
      <alignment horizontal="center"/>
    </xf>
    <xf numFmtId="1" fontId="17" fillId="0" borderId="0" xfId="0" applyNumberFormat="1" applyFont="1" applyFill="1"/>
    <xf numFmtId="0" fontId="27" fillId="2" borderId="1" xfId="0" applyFont="1" applyFill="1" applyBorder="1" applyAlignment="1">
      <alignment horizontal="center"/>
    </xf>
    <xf numFmtId="1" fontId="17" fillId="0" borderId="37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1" fontId="17" fillId="9" borderId="13" xfId="0" applyNumberFormat="1" applyFont="1" applyFill="1" applyBorder="1"/>
    <xf numFmtId="0" fontId="17" fillId="0" borderId="13" xfId="0" applyFont="1" applyFill="1" applyBorder="1"/>
    <xf numFmtId="1" fontId="17" fillId="9" borderId="17" xfId="0" applyNumberFormat="1" applyFont="1" applyFill="1" applyBorder="1"/>
    <xf numFmtId="1" fontId="17" fillId="9" borderId="16" xfId="0" applyNumberFormat="1" applyFont="1" applyFill="1" applyBorder="1"/>
    <xf numFmtId="0" fontId="17" fillId="0" borderId="16" xfId="0" applyFont="1" applyFill="1" applyBorder="1"/>
    <xf numFmtId="0" fontId="17" fillId="0" borderId="33" xfId="0" applyFont="1" applyFill="1" applyBorder="1"/>
    <xf numFmtId="1" fontId="17" fillId="9" borderId="15" xfId="0" applyNumberFormat="1" applyFont="1" applyFill="1" applyBorder="1"/>
    <xf numFmtId="0" fontId="17" fillId="0" borderId="15" xfId="0" applyFont="1" applyFill="1" applyBorder="1"/>
    <xf numFmtId="1" fontId="17" fillId="0" borderId="15" xfId="0" applyNumberFormat="1" applyFont="1" applyFill="1" applyBorder="1" applyAlignment="1">
      <alignment horizontal="center"/>
    </xf>
    <xf numFmtId="1" fontId="15" fillId="9" borderId="13" xfId="0" applyNumberFormat="1" applyFont="1" applyFill="1" applyBorder="1" applyAlignment="1">
      <alignment horizontal="center"/>
    </xf>
    <xf numFmtId="1" fontId="17" fillId="0" borderId="39" xfId="0" applyNumberFormat="1" applyFont="1" applyFill="1" applyBorder="1" applyAlignment="1">
      <alignment horizontal="center"/>
    </xf>
    <xf numFmtId="1" fontId="15" fillId="9" borderId="34" xfId="0" applyNumberFormat="1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49" fontId="17" fillId="0" borderId="15" xfId="0" applyNumberFormat="1" applyFont="1" applyBorder="1" applyAlignment="1" applyProtection="1">
      <alignment horizontal="center" vertical="center" wrapText="1"/>
    </xf>
    <xf numFmtId="49" fontId="49" fillId="0" borderId="15" xfId="0" applyNumberFormat="1" applyFont="1" applyBorder="1" applyAlignment="1" applyProtection="1">
      <alignment horizontal="center" vertical="center" wrapText="1"/>
    </xf>
    <xf numFmtId="0" fontId="17" fillId="0" borderId="20" xfId="0" applyFont="1" applyBorder="1"/>
    <xf numFmtId="1" fontId="9" fillId="0" borderId="39" xfId="0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0" fillId="2" borderId="32" xfId="0" applyFont="1" applyFill="1" applyBorder="1"/>
    <xf numFmtId="0" fontId="27" fillId="2" borderId="32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7" fillId="2" borderId="40" xfId="0" applyFont="1" applyFill="1" applyBorder="1" applyAlignment="1">
      <alignment horizontal="center"/>
    </xf>
    <xf numFmtId="1" fontId="11" fillId="0" borderId="41" xfId="0" applyNumberFormat="1" applyFont="1" applyFill="1" applyBorder="1" applyAlignment="1">
      <alignment horizontal="center"/>
    </xf>
    <xf numFmtId="0" fontId="22" fillId="4" borderId="3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0" xfId="0" applyFont="1" applyBorder="1"/>
    <xf numFmtId="0" fontId="17" fillId="0" borderId="23" xfId="0" applyFont="1" applyBorder="1"/>
    <xf numFmtId="0" fontId="17" fillId="18" borderId="13" xfId="0" applyFont="1" applyFill="1" applyBorder="1"/>
    <xf numFmtId="1" fontId="17" fillId="14" borderId="13" xfId="0" applyNumberFormat="1" applyFont="1" applyFill="1" applyBorder="1"/>
    <xf numFmtId="0" fontId="17" fillId="13" borderId="13" xfId="0" applyFont="1" applyFill="1" applyBorder="1"/>
    <xf numFmtId="1" fontId="17" fillId="7" borderId="13" xfId="0" applyNumberFormat="1" applyFont="1" applyFill="1" applyBorder="1"/>
    <xf numFmtId="0" fontId="17" fillId="0" borderId="14" xfId="0" applyFont="1" applyFill="1" applyBorder="1"/>
    <xf numFmtId="1" fontId="17" fillId="12" borderId="15" xfId="0" applyNumberFormat="1" applyFont="1" applyFill="1" applyBorder="1"/>
    <xf numFmtId="1" fontId="17" fillId="15" borderId="15" xfId="0" applyNumberFormat="1" applyFont="1" applyFill="1" applyBorder="1"/>
    <xf numFmtId="1" fontId="17" fillId="14" borderId="15" xfId="0" applyNumberFormat="1" applyFont="1" applyFill="1" applyBorder="1"/>
    <xf numFmtId="1" fontId="17" fillId="10" borderId="15" xfId="0" applyNumberFormat="1" applyFont="1" applyFill="1" applyBorder="1"/>
    <xf numFmtId="1" fontId="17" fillId="16" borderId="15" xfId="0" applyNumberFormat="1" applyFont="1" applyFill="1" applyBorder="1"/>
    <xf numFmtId="1" fontId="17" fillId="8" borderId="15" xfId="0" applyNumberFormat="1" applyFont="1" applyFill="1" applyBorder="1"/>
    <xf numFmtId="1" fontId="17" fillId="11" borderId="15" xfId="0" applyNumberFormat="1" applyFont="1" applyFill="1" applyBorder="1"/>
    <xf numFmtId="1" fontId="17" fillId="8" borderId="19" xfId="0" applyNumberFormat="1" applyFont="1" applyFill="1" applyBorder="1"/>
    <xf numFmtId="0" fontId="17" fillId="0" borderId="26" xfId="0" applyFont="1" applyFill="1" applyBorder="1"/>
    <xf numFmtId="0" fontId="17" fillId="18" borderId="16" xfId="0" applyFont="1" applyFill="1" applyBorder="1"/>
    <xf numFmtId="1" fontId="17" fillId="14" borderId="16" xfId="0" applyNumberFormat="1" applyFont="1" applyFill="1" applyBorder="1"/>
    <xf numFmtId="0" fontId="17" fillId="13" borderId="16" xfId="0" applyFont="1" applyFill="1" applyBorder="1"/>
    <xf numFmtId="1" fontId="17" fillId="7" borderId="16" xfId="0" applyNumberFormat="1" applyFont="1" applyFill="1" applyBorder="1"/>
    <xf numFmtId="0" fontId="17" fillId="15" borderId="15" xfId="0" applyFont="1" applyFill="1" applyBorder="1"/>
    <xf numFmtId="0" fontId="17" fillId="18" borderId="15" xfId="0" applyFont="1" applyFill="1" applyBorder="1"/>
    <xf numFmtId="0" fontId="17" fillId="13" borderId="15" xfId="0" applyFont="1" applyFill="1" applyBorder="1"/>
    <xf numFmtId="1" fontId="17" fillId="7" borderId="15" xfId="0" applyNumberFormat="1" applyFont="1" applyFill="1" applyBorder="1"/>
    <xf numFmtId="1" fontId="17" fillId="12" borderId="17" xfId="0" applyNumberFormat="1" applyFont="1" applyFill="1" applyBorder="1"/>
    <xf numFmtId="1" fontId="17" fillId="15" borderId="17" xfId="0" applyNumberFormat="1" applyFont="1" applyFill="1" applyBorder="1"/>
    <xf numFmtId="1" fontId="17" fillId="16" borderId="17" xfId="0" applyNumberFormat="1" applyFont="1" applyFill="1" applyBorder="1"/>
    <xf numFmtId="1" fontId="17" fillId="8" borderId="17" xfId="0" applyNumberFormat="1" applyFont="1" applyFill="1" applyBorder="1"/>
    <xf numFmtId="1" fontId="17" fillId="11" borderId="17" xfId="0" applyNumberFormat="1" applyFont="1" applyFill="1" applyBorder="1"/>
    <xf numFmtId="1" fontId="17" fillId="8" borderId="24" xfId="0" applyNumberFormat="1" applyFont="1" applyFill="1" applyBorder="1"/>
    <xf numFmtId="0" fontId="17" fillId="0" borderId="30" xfId="0" applyFont="1" applyFill="1" applyBorder="1"/>
    <xf numFmtId="0" fontId="9" fillId="0" borderId="41" xfId="0" applyFont="1" applyBorder="1" applyAlignment="1">
      <alignment horizont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19" xfId="0" applyFont="1" applyBorder="1" applyAlignment="1" applyProtection="1">
      <alignment horizontal="center" vertical="center"/>
    </xf>
    <xf numFmtId="49" fontId="17" fillId="0" borderId="15" xfId="0" applyNumberFormat="1" applyFont="1" applyFill="1" applyBorder="1" applyAlignment="1" applyProtection="1">
      <alignment horizontal="left" vertical="center"/>
    </xf>
    <xf numFmtId="49" fontId="17" fillId="0" borderId="19" xfId="0" applyNumberFormat="1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vertical="center"/>
    </xf>
    <xf numFmtId="49" fontId="49" fillId="0" borderId="15" xfId="0" applyNumberFormat="1" applyFont="1" applyBorder="1" applyAlignment="1" applyProtection="1">
      <alignment horizontal="left" vertical="center"/>
    </xf>
    <xf numFmtId="49" fontId="17" fillId="0" borderId="15" xfId="0" applyNumberFormat="1" applyFont="1" applyBorder="1" applyAlignment="1" applyProtection="1">
      <alignment horizontal="left" vertical="center"/>
    </xf>
    <xf numFmtId="49" fontId="49" fillId="0" borderId="19" xfId="0" applyNumberFormat="1" applyFont="1" applyBorder="1" applyAlignment="1" applyProtection="1">
      <alignment horizontal="center" vertical="center" wrapText="1"/>
    </xf>
    <xf numFmtId="49" fontId="17" fillId="0" borderId="15" xfId="0" applyNumberFormat="1" applyFont="1" applyFill="1" applyBorder="1" applyAlignment="1" applyProtection="1">
      <alignment vertical="center"/>
    </xf>
    <xf numFmtId="0" fontId="49" fillId="0" borderId="19" xfId="0" applyFont="1" applyFill="1" applyBorder="1" applyAlignment="1" applyProtection="1">
      <alignment horizontal="center" vertical="center"/>
    </xf>
    <xf numFmtId="49" fontId="49" fillId="0" borderId="15" xfId="0" applyNumberFormat="1" applyFont="1" applyFill="1" applyBorder="1" applyAlignment="1" applyProtection="1">
      <alignment horizontal="left" vertical="center"/>
    </xf>
    <xf numFmtId="49" fontId="17" fillId="0" borderId="15" xfId="6" applyNumberFormat="1" applyFont="1" applyBorder="1" applyAlignment="1">
      <alignment horizontal="left" vertical="center"/>
    </xf>
    <xf numFmtId="49" fontId="17" fillId="0" borderId="15" xfId="6" applyNumberFormat="1" applyFont="1" applyFill="1" applyBorder="1" applyAlignment="1">
      <alignment horizontal="left" vertical="center"/>
    </xf>
    <xf numFmtId="49" fontId="17" fillId="0" borderId="15" xfId="6" applyNumberFormat="1" applyFont="1" applyFill="1" applyBorder="1" applyAlignment="1">
      <alignment vertical="center"/>
    </xf>
    <xf numFmtId="49" fontId="17" fillId="0" borderId="15" xfId="6" applyNumberFormat="1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/>
    </xf>
    <xf numFmtId="0" fontId="17" fillId="0" borderId="15" xfId="6" applyFont="1" applyFill="1" applyBorder="1" applyAlignment="1">
      <alignment horizontal="center" vertical="center"/>
    </xf>
    <xf numFmtId="49" fontId="17" fillId="0" borderId="15" xfId="6" applyNumberFormat="1" applyFont="1" applyBorder="1" applyAlignment="1">
      <alignment horizontal="center" vertical="center"/>
    </xf>
    <xf numFmtId="49" fontId="30" fillId="0" borderId="15" xfId="6" applyNumberFormat="1" applyFont="1" applyBorder="1" applyAlignment="1">
      <alignment horizontal="center" vertical="center"/>
    </xf>
    <xf numFmtId="49" fontId="17" fillId="0" borderId="15" xfId="6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50" fillId="0" borderId="0" xfId="0" applyFont="1"/>
    <xf numFmtId="0" fontId="9" fillId="0" borderId="33" xfId="0" applyFont="1" applyFill="1" applyBorder="1" applyAlignment="1">
      <alignment horizontal="center"/>
    </xf>
    <xf numFmtId="1" fontId="17" fillId="19" borderId="15" xfId="0" applyNumberFormat="1" applyFont="1" applyFill="1" applyBorder="1" applyAlignment="1">
      <alignment horizontal="center"/>
    </xf>
    <xf numFmtId="0" fontId="17" fillId="6" borderId="0" xfId="0" applyFont="1" applyFill="1"/>
    <xf numFmtId="0" fontId="30" fillId="15" borderId="13" xfId="0" applyFont="1" applyFill="1" applyBorder="1" applyAlignment="1">
      <alignment horizontal="center"/>
    </xf>
    <xf numFmtId="0" fontId="18" fillId="15" borderId="16" xfId="0" applyFont="1" applyFill="1" applyBorder="1" applyAlignment="1">
      <alignment horizontal="center"/>
    </xf>
    <xf numFmtId="0" fontId="22" fillId="15" borderId="5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15" borderId="13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/>
    </xf>
    <xf numFmtId="0" fontId="17" fillId="15" borderId="15" xfId="0" applyFont="1" applyFill="1" applyBorder="1" applyAlignment="1">
      <alignment horizontal="center"/>
    </xf>
    <xf numFmtId="1" fontId="19" fillId="4" borderId="18" xfId="0" applyNumberFormat="1" applyFont="1" applyFill="1" applyBorder="1" applyAlignment="1">
      <alignment horizont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49" fontId="17" fillId="0" borderId="13" xfId="0" applyNumberFormat="1" applyFont="1" applyFill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/>
    </xf>
    <xf numFmtId="49" fontId="17" fillId="5" borderId="15" xfId="6" applyNumberFormat="1" applyFont="1" applyFill="1" applyBorder="1" applyAlignment="1">
      <alignment horizontal="center" vertical="center" wrapText="1"/>
    </xf>
    <xf numFmtId="49" fontId="17" fillId="5" borderId="15" xfId="6" applyNumberFormat="1" applyFont="1" applyFill="1" applyBorder="1" applyAlignment="1">
      <alignment horizontal="center" vertical="center"/>
    </xf>
    <xf numFmtId="0" fontId="17" fillId="19" borderId="15" xfId="0" applyFont="1" applyFill="1" applyBorder="1" applyAlignment="1">
      <alignment horizontal="center"/>
    </xf>
    <xf numFmtId="0" fontId="22" fillId="15" borderId="34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2" xfId="0" applyBorder="1" applyAlignment="1">
      <alignment horizont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NumberFormat="1" applyFont="1" applyBorder="1" applyAlignment="1" applyProtection="1">
      <alignment horizontal="center" vertical="center"/>
    </xf>
    <xf numFmtId="49" fontId="17" fillId="0" borderId="16" xfId="0" applyNumberFormat="1" applyFont="1" applyBorder="1" applyAlignment="1" applyProtection="1">
      <alignment horizontal="center" vertical="center"/>
    </xf>
    <xf numFmtId="49" fontId="17" fillId="0" borderId="15" xfId="6" applyNumberFormat="1" applyFont="1" applyBorder="1" applyAlignment="1">
      <alignment horizontal="center" vertical="top" wrapText="1"/>
    </xf>
    <xf numFmtId="49" fontId="17" fillId="0" borderId="15" xfId="6" applyNumberFormat="1" applyFont="1" applyFill="1" applyBorder="1" applyAlignment="1">
      <alignment horizontal="center" vertical="top" wrapText="1"/>
    </xf>
    <xf numFmtId="0" fontId="17" fillId="19" borderId="13" xfId="0" applyFont="1" applyFill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30" fillId="0" borderId="15" xfId="6" applyFont="1" applyFill="1" applyBorder="1" applyAlignment="1">
      <alignment horizontal="center" vertical="center" wrapText="1"/>
    </xf>
    <xf numFmtId="49" fontId="51" fillId="0" borderId="13" xfId="6" applyNumberFormat="1" applyFont="1" applyBorder="1" applyAlignment="1">
      <alignment horizontal="center" vertical="center"/>
    </xf>
    <xf numFmtId="0" fontId="11" fillId="0" borderId="43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16" borderId="52" xfId="0" applyFont="1" applyFill="1" applyBorder="1" applyAlignment="1">
      <alignment horizontal="center"/>
    </xf>
    <xf numFmtId="0" fontId="11" fillId="3" borderId="53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16" borderId="10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7" fillId="0" borderId="15" xfId="0" applyFont="1" applyBorder="1" applyAlignment="1">
      <alignment horizontal="left"/>
    </xf>
    <xf numFmtId="0" fontId="17" fillId="0" borderId="33" xfId="0" applyFont="1" applyBorder="1"/>
    <xf numFmtId="0" fontId="17" fillId="0" borderId="15" xfId="0" applyFont="1" applyBorder="1"/>
    <xf numFmtId="1" fontId="17" fillId="0" borderId="15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33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1" fontId="9" fillId="9" borderId="13" xfId="0" applyNumberFormat="1" applyFont="1" applyFill="1" applyBorder="1" applyAlignment="1">
      <alignment horizontal="center"/>
    </xf>
    <xf numFmtId="1" fontId="11" fillId="9" borderId="16" xfId="0" applyNumberFormat="1" applyFont="1" applyFill="1" applyBorder="1" applyAlignment="1">
      <alignment horizontal="center"/>
    </xf>
    <xf numFmtId="1" fontId="9" fillId="9" borderId="5" xfId="0" applyNumberFormat="1" applyFont="1" applyFill="1" applyBorder="1" applyAlignment="1">
      <alignment horizontal="center"/>
    </xf>
    <xf numFmtId="1" fontId="9" fillId="9" borderId="13" xfId="0" applyNumberFormat="1" applyFont="1" applyFill="1" applyBorder="1"/>
    <xf numFmtId="1" fontId="9" fillId="9" borderId="15" xfId="0" applyNumberFormat="1" applyFont="1" applyFill="1" applyBorder="1"/>
    <xf numFmtId="1" fontId="9" fillId="9" borderId="16" xfId="0" applyNumberFormat="1" applyFont="1" applyFill="1" applyBorder="1"/>
    <xf numFmtId="1" fontId="9" fillId="9" borderId="33" xfId="0" applyNumberFormat="1" applyFont="1" applyFill="1" applyBorder="1"/>
    <xf numFmtId="0" fontId="9" fillId="9" borderId="15" xfId="0" applyFont="1" applyFill="1" applyBorder="1" applyAlignment="1">
      <alignment horizontal="center"/>
    </xf>
    <xf numFmtId="49" fontId="17" fillId="0" borderId="33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0" fontId="30" fillId="0" borderId="15" xfId="0" applyFont="1" applyFill="1" applyBorder="1" applyAlignment="1">
      <alignment horizontal="left"/>
    </xf>
    <xf numFmtId="0" fontId="17" fillId="0" borderId="15" xfId="0" applyNumberFormat="1" applyFont="1" applyFill="1" applyBorder="1" applyAlignment="1">
      <alignment horizontal="center"/>
    </xf>
    <xf numFmtId="0" fontId="17" fillId="9" borderId="15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1" fontId="9" fillId="9" borderId="34" xfId="0" applyNumberFormat="1" applyFont="1" applyFill="1" applyBorder="1" applyAlignment="1">
      <alignment horizontal="center"/>
    </xf>
    <xf numFmtId="1" fontId="17" fillId="9" borderId="13" xfId="0" applyNumberFormat="1" applyFont="1" applyFill="1" applyBorder="1" applyAlignment="1">
      <alignment horizontal="center"/>
    </xf>
    <xf numFmtId="1" fontId="17" fillId="9" borderId="34" xfId="0" applyNumberFormat="1" applyFont="1" applyFill="1" applyBorder="1" applyAlignment="1">
      <alignment horizontal="center"/>
    </xf>
    <xf numFmtId="1" fontId="17" fillId="9" borderId="15" xfId="0" applyNumberFormat="1" applyFont="1" applyFill="1" applyBorder="1" applyAlignment="1">
      <alignment horizontal="center"/>
    </xf>
    <xf numFmtId="1" fontId="9" fillId="9" borderId="15" xfId="0" applyNumberFormat="1" applyFont="1" applyFill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17" fillId="0" borderId="28" xfId="0" applyFont="1" applyFill="1" applyBorder="1"/>
    <xf numFmtId="0" fontId="17" fillId="0" borderId="19" xfId="0" applyFont="1" applyBorder="1"/>
    <xf numFmtId="0" fontId="2" fillId="0" borderId="0" xfId="0" applyFont="1" applyAlignment="1">
      <alignment horizontal="left"/>
    </xf>
    <xf numFmtId="0" fontId="1" fillId="0" borderId="0" xfId="0" applyFont="1" applyFill="1"/>
    <xf numFmtId="0" fontId="33" fillId="2" borderId="1" xfId="0" applyFont="1" applyFill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1" fontId="15" fillId="14" borderId="13" xfId="0" applyNumberFormat="1" applyFont="1" applyFill="1" applyBorder="1" applyAlignment="1">
      <alignment horizontal="center"/>
    </xf>
    <xf numFmtId="0" fontId="36" fillId="13" borderId="13" xfId="0" applyFont="1" applyFill="1" applyBorder="1" applyAlignment="1">
      <alignment horizontal="center"/>
    </xf>
    <xf numFmtId="0" fontId="15" fillId="7" borderId="13" xfId="0" applyFont="1" applyFill="1" applyBorder="1" applyAlignment="1">
      <alignment horizontal="center"/>
    </xf>
    <xf numFmtId="1" fontId="15" fillId="0" borderId="13" xfId="0" applyNumberFormat="1" applyFont="1" applyFill="1" applyBorder="1" applyAlignment="1">
      <alignment horizontal="center"/>
    </xf>
    <xf numFmtId="1" fontId="15" fillId="0" borderId="14" xfId="0" applyNumberFormat="1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" fontId="16" fillId="14" borderId="16" xfId="0" applyNumberFormat="1" applyFont="1" applyFill="1" applyBorder="1" applyAlignment="1">
      <alignment horizontal="center"/>
    </xf>
    <xf numFmtId="0" fontId="25" fillId="13" borderId="16" xfId="0" applyFont="1" applyFill="1" applyBorder="1" applyAlignment="1">
      <alignment horizontal="center"/>
    </xf>
    <xf numFmtId="1" fontId="16" fillId="7" borderId="16" xfId="0" applyNumberFormat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/>
    </xf>
    <xf numFmtId="1" fontId="16" fillId="0" borderId="30" xfId="0" applyNumberFormat="1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1" fontId="16" fillId="14" borderId="34" xfId="0" applyNumberFormat="1" applyFont="1" applyFill="1" applyBorder="1" applyAlignment="1">
      <alignment horizontal="center"/>
    </xf>
    <xf numFmtId="0" fontId="25" fillId="13" borderId="34" xfId="0" applyFont="1" applyFill="1" applyBorder="1" applyAlignment="1">
      <alignment horizontal="center"/>
    </xf>
    <xf numFmtId="1" fontId="16" fillId="7" borderId="34" xfId="0" applyNumberFormat="1" applyFont="1" applyFill="1" applyBorder="1" applyAlignment="1">
      <alignment horizontal="center"/>
    </xf>
    <xf numFmtId="1" fontId="16" fillId="0" borderId="34" xfId="0" applyNumberFormat="1" applyFont="1" applyFill="1" applyBorder="1" applyAlignment="1">
      <alignment horizontal="center"/>
    </xf>
    <xf numFmtId="1" fontId="16" fillId="0" borderId="35" xfId="0" applyNumberFormat="1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4" fillId="8" borderId="46" xfId="0" applyFont="1" applyFill="1" applyBorder="1" applyAlignment="1">
      <alignment horizontal="center"/>
    </xf>
    <xf numFmtId="0" fontId="2" fillId="8" borderId="25" xfId="0" applyFont="1" applyFill="1" applyBorder="1"/>
    <xf numFmtId="0" fontId="4" fillId="8" borderId="4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4" fillId="8" borderId="55" xfId="0" applyFont="1" applyFill="1" applyBorder="1" applyAlignment="1">
      <alignment horizontal="center"/>
    </xf>
    <xf numFmtId="16" fontId="2" fillId="8" borderId="42" xfId="0" applyNumberFormat="1" applyFont="1" applyFill="1" applyBorder="1" applyAlignment="1">
      <alignment horizontal="left"/>
    </xf>
    <xf numFmtId="0" fontId="4" fillId="8" borderId="56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/>
    </xf>
    <xf numFmtId="0" fontId="2" fillId="8" borderId="56" xfId="0" applyFont="1" applyFill="1" applyBorder="1" applyAlignment="1">
      <alignment horizontal="center"/>
    </xf>
    <xf numFmtId="0" fontId="2" fillId="8" borderId="55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" fontId="16" fillId="0" borderId="0" xfId="0" applyNumberFormat="1" applyFont="1" applyFill="1"/>
    <xf numFmtId="0" fontId="18" fillId="0" borderId="0" xfId="0" applyFont="1" applyFill="1" applyBorder="1"/>
    <xf numFmtId="0" fontId="18" fillId="0" borderId="0" xfId="0" applyFont="1"/>
    <xf numFmtId="0" fontId="16" fillId="0" borderId="0" xfId="0" applyFont="1" applyFill="1"/>
    <xf numFmtId="0" fontId="18" fillId="0" borderId="0" xfId="0" applyFont="1" applyBorder="1"/>
    <xf numFmtId="0" fontId="18" fillId="6" borderId="0" xfId="0" applyFont="1" applyFill="1"/>
    <xf numFmtId="0" fontId="18" fillId="0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49" fillId="0" borderId="13" xfId="0" applyFont="1" applyBorder="1" applyAlignment="1">
      <alignment horizontal="center"/>
    </xf>
    <xf numFmtId="0" fontId="49" fillId="0" borderId="15" xfId="0" applyFont="1" applyBorder="1"/>
    <xf numFmtId="0" fontId="49" fillId="0" borderId="15" xfId="0" applyFont="1" applyBorder="1" applyAlignment="1">
      <alignment horizontal="center"/>
    </xf>
    <xf numFmtId="0" fontId="49" fillId="0" borderId="28" xfId="0" applyFont="1" applyBorder="1"/>
    <xf numFmtId="0" fontId="49" fillId="0" borderId="29" xfId="0" applyFont="1" applyBorder="1"/>
    <xf numFmtId="0" fontId="49" fillId="0" borderId="16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9" fillId="0" borderId="19" xfId="0" applyFont="1" applyBorder="1"/>
    <xf numFmtId="0" fontId="49" fillId="0" borderId="37" xfId="0" applyFont="1" applyBorder="1"/>
    <xf numFmtId="0" fontId="49" fillId="0" borderId="15" xfId="0" applyFont="1" applyBorder="1" applyAlignment="1">
      <alignment vertical="center"/>
    </xf>
    <xf numFmtId="0" fontId="49" fillId="0" borderId="16" xfId="0" applyFont="1" applyFill="1" applyBorder="1" applyAlignment="1">
      <alignment horizontal="center"/>
    </xf>
    <xf numFmtId="0" fontId="49" fillId="18" borderId="15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1" fontId="49" fillId="18" borderId="15" xfId="0" applyNumberFormat="1" applyFont="1" applyFill="1" applyBorder="1" applyAlignment="1">
      <alignment horizontal="center"/>
    </xf>
    <xf numFmtId="0" fontId="17" fillId="0" borderId="19" xfId="0" applyFont="1" applyBorder="1" applyAlignment="1">
      <alignment horizontal="center" vertical="center"/>
    </xf>
    <xf numFmtId="49" fontId="17" fillId="0" borderId="15" xfId="6" applyNumberFormat="1" applyFont="1" applyFill="1" applyBorder="1" applyAlignment="1">
      <alignment horizontal="center" vertical="center" wrapText="1"/>
    </xf>
    <xf numFmtId="1" fontId="17" fillId="15" borderId="15" xfId="0" applyNumberFormat="1" applyFont="1" applyFill="1" applyBorder="1" applyAlignment="1">
      <alignment horizontal="center"/>
    </xf>
    <xf numFmtId="49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/>
    </xf>
    <xf numFmtId="1" fontId="11" fillId="0" borderId="0" xfId="0" applyNumberFormat="1" applyFont="1" applyFill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30" fillId="18" borderId="13" xfId="0" applyFont="1" applyFill="1" applyBorder="1" applyAlignment="1">
      <alignment horizontal="center"/>
    </xf>
    <xf numFmtId="0" fontId="18" fillId="18" borderId="16" xfId="0" applyFont="1" applyFill="1" applyBorder="1" applyAlignment="1">
      <alignment horizontal="center"/>
    </xf>
    <xf numFmtId="0" fontId="22" fillId="18" borderId="5" xfId="0" applyFont="1" applyFill="1" applyBorder="1" applyAlignment="1">
      <alignment horizontal="center"/>
    </xf>
    <xf numFmtId="0" fontId="17" fillId="18" borderId="33" xfId="0" applyFont="1" applyFill="1" applyBorder="1" applyAlignment="1">
      <alignment horizontal="center"/>
    </xf>
    <xf numFmtId="0" fontId="17" fillId="18" borderId="15" xfId="0" applyFont="1" applyFill="1" applyBorder="1" applyAlignment="1">
      <alignment horizontal="center"/>
    </xf>
    <xf numFmtId="1" fontId="11" fillId="0" borderId="0" xfId="0" applyNumberFormat="1" applyFont="1" applyFill="1"/>
    <xf numFmtId="0" fontId="17" fillId="0" borderId="21" xfId="0" applyFont="1" applyFill="1" applyBorder="1" applyAlignment="1">
      <alignment horizontal="center"/>
    </xf>
    <xf numFmtId="0" fontId="17" fillId="0" borderId="15" xfId="0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/>
    </xf>
    <xf numFmtId="0" fontId="51" fillId="0" borderId="13" xfId="6" applyFont="1" applyFill="1" applyBorder="1" applyAlignment="1">
      <alignment horizontal="center" vertical="center"/>
    </xf>
    <xf numFmtId="49" fontId="51" fillId="0" borderId="13" xfId="6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/>
    </xf>
    <xf numFmtId="0" fontId="25" fillId="4" borderId="39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2" fillId="18" borderId="34" xfId="0" applyFont="1" applyFill="1" applyBorder="1" applyAlignment="1">
      <alignment horizontal="center"/>
    </xf>
    <xf numFmtId="0" fontId="17" fillId="18" borderId="13" xfId="0" applyFont="1" applyFill="1" applyBorder="1" applyAlignment="1">
      <alignment horizontal="center"/>
    </xf>
    <xf numFmtId="0" fontId="17" fillId="18" borderId="16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49" fontId="30" fillId="0" borderId="15" xfId="0" applyNumberFormat="1" applyFont="1" applyFill="1" applyBorder="1" applyAlignment="1">
      <alignment horizontal="center"/>
    </xf>
    <xf numFmtId="0" fontId="30" fillId="0" borderId="37" xfId="0" applyFont="1" applyFill="1" applyBorder="1"/>
    <xf numFmtId="0" fontId="30" fillId="0" borderId="28" xfId="0" applyFont="1" applyFill="1" applyBorder="1"/>
    <xf numFmtId="0" fontId="30" fillId="0" borderId="13" xfId="0" applyFont="1" applyFill="1" applyBorder="1" applyAlignment="1">
      <alignment horizontal="center"/>
    </xf>
    <xf numFmtId="49" fontId="51" fillId="0" borderId="13" xfId="6" applyNumberFormat="1" applyFont="1" applyBorder="1" applyAlignment="1">
      <alignment horizontal="center" vertical="center" wrapText="1"/>
    </xf>
    <xf numFmtId="1" fontId="17" fillId="19" borderId="13" xfId="0" applyNumberFormat="1" applyFont="1" applyFill="1" applyBorder="1" applyAlignment="1">
      <alignment horizontal="center"/>
    </xf>
    <xf numFmtId="0" fontId="17" fillId="15" borderId="33" xfId="0" applyFont="1" applyFill="1" applyBorder="1" applyAlignment="1">
      <alignment horizontal="center"/>
    </xf>
    <xf numFmtId="0" fontId="17" fillId="18" borderId="33" xfId="0" applyFont="1" applyFill="1" applyBorder="1"/>
    <xf numFmtId="1" fontId="9" fillId="13" borderId="15" xfId="0" applyNumberFormat="1" applyFont="1" applyFill="1" applyBorder="1"/>
    <xf numFmtId="1" fontId="9" fillId="13" borderId="15" xfId="0" applyNumberFormat="1" applyFont="1" applyFill="1" applyBorder="1" applyAlignment="1">
      <alignment horizontal="center"/>
    </xf>
    <xf numFmtId="0" fontId="30" fillId="0" borderId="29" xfId="0" applyFont="1" applyFill="1" applyBorder="1"/>
    <xf numFmtId="0" fontId="30" fillId="0" borderId="16" xfId="0" applyFont="1" applyFill="1" applyBorder="1" applyAlignment="1">
      <alignment horizontal="center"/>
    </xf>
    <xf numFmtId="1" fontId="9" fillId="13" borderId="13" xfId="0" applyNumberFormat="1" applyFont="1" applyFill="1" applyBorder="1" applyAlignment="1">
      <alignment horizontal="center"/>
    </xf>
    <xf numFmtId="1" fontId="9" fillId="13" borderId="33" xfId="0" applyNumberFormat="1" applyFont="1" applyFill="1" applyBorder="1" applyAlignment="1">
      <alignment horizontal="center"/>
    </xf>
    <xf numFmtId="1" fontId="9" fillId="13" borderId="16" xfId="0" applyNumberFormat="1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0" fontId="51" fillId="0" borderId="15" xfId="0" applyFont="1" applyFill="1" applyBorder="1"/>
    <xf numFmtId="0" fontId="17" fillId="0" borderId="15" xfId="6" applyFont="1" applyFill="1" applyBorder="1" applyAlignment="1">
      <alignment horizontal="left" vertical="center"/>
    </xf>
    <xf numFmtId="0" fontId="17" fillId="0" borderId="15" xfId="6" applyFont="1" applyBorder="1" applyAlignment="1">
      <alignment horizontal="left" vertical="center"/>
    </xf>
    <xf numFmtId="0" fontId="48" fillId="0" borderId="15" xfId="0" applyFont="1" applyBorder="1"/>
    <xf numFmtId="0" fontId="17" fillId="0" borderId="15" xfId="0" applyFont="1" applyFill="1" applyBorder="1" applyAlignment="1"/>
    <xf numFmtId="0" fontId="30" fillId="0" borderId="15" xfId="0" applyFont="1" applyFill="1" applyBorder="1"/>
    <xf numFmtId="49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6" applyFont="1" applyFill="1" applyBorder="1" applyAlignment="1">
      <alignment vertical="center"/>
    </xf>
    <xf numFmtId="0" fontId="17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/>
    </xf>
    <xf numFmtId="1" fontId="19" fillId="4" borderId="25" xfId="0" applyNumberFormat="1" applyFont="1" applyFill="1" applyBorder="1" applyAlignment="1">
      <alignment horizontal="center"/>
    </xf>
    <xf numFmtId="1" fontId="19" fillId="4" borderId="42" xfId="0" applyNumberFormat="1" applyFont="1" applyFill="1" applyBorder="1" applyAlignment="1">
      <alignment horizontal="center"/>
    </xf>
    <xf numFmtId="1" fontId="9" fillId="0" borderId="15" xfId="0" applyNumberFormat="1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" fontId="19" fillId="4" borderId="15" xfId="0" applyNumberFormat="1" applyFont="1" applyFill="1" applyBorder="1" applyAlignment="1">
      <alignment horizontal="center"/>
    </xf>
    <xf numFmtId="1" fontId="52" fillId="4" borderId="15" xfId="0" applyNumberFormat="1" applyFont="1" applyFill="1" applyBorder="1" applyAlignment="1">
      <alignment horizontal="center"/>
    </xf>
    <xf numFmtId="1" fontId="19" fillId="4" borderId="33" xfId="0" applyNumberFormat="1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0" borderId="13" xfId="6" applyFont="1" applyBorder="1" applyAlignment="1">
      <alignment horizontal="left" vertical="center"/>
    </xf>
    <xf numFmtId="1" fontId="19" fillId="4" borderId="13" xfId="0" applyNumberFormat="1" applyFont="1" applyFill="1" applyBorder="1" applyAlignment="1">
      <alignment horizontal="center"/>
    </xf>
    <xf numFmtId="1" fontId="9" fillId="0" borderId="13" xfId="0" applyNumberFormat="1" applyFont="1" applyFill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1" fontId="19" fillId="4" borderId="16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13" borderId="16" xfId="0" applyNumberFormat="1" applyFont="1" applyFill="1" applyBorder="1" applyAlignment="1">
      <alignment horizontal="center"/>
    </xf>
    <xf numFmtId="1" fontId="11" fillId="13" borderId="5" xfId="0" applyNumberFormat="1" applyFont="1" applyFill="1" applyBorder="1" applyAlignment="1">
      <alignment horizontal="center"/>
    </xf>
    <xf numFmtId="0" fontId="9" fillId="13" borderId="15" xfId="0" applyFont="1" applyFill="1" applyBorder="1" applyAlignment="1">
      <alignment horizontal="center"/>
    </xf>
    <xf numFmtId="1" fontId="11" fillId="13" borderId="34" xfId="0" applyNumberFormat="1" applyFont="1" applyFill="1" applyBorder="1" applyAlignment="1">
      <alignment horizontal="center"/>
    </xf>
    <xf numFmtId="0" fontId="17" fillId="19" borderId="16" xfId="0" applyFont="1" applyFill="1" applyBorder="1" applyAlignment="1">
      <alignment horizontal="center"/>
    </xf>
    <xf numFmtId="0" fontId="30" fillId="0" borderId="15" xfId="6" applyFont="1" applyBorder="1" applyAlignment="1">
      <alignment horizontal="left" vertical="center"/>
    </xf>
    <xf numFmtId="1" fontId="17" fillId="9" borderId="33" xfId="0" applyNumberFormat="1" applyFont="1" applyFill="1" applyBorder="1"/>
    <xf numFmtId="1" fontId="15" fillId="9" borderId="33" xfId="0" applyNumberFormat="1" applyFont="1" applyFill="1" applyBorder="1"/>
    <xf numFmtId="0" fontId="17" fillId="19" borderId="33" xfId="0" applyFont="1" applyFill="1" applyBorder="1" applyAlignment="1">
      <alignment horizontal="center"/>
    </xf>
    <xf numFmtId="0" fontId="51" fillId="0" borderId="13" xfId="6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1" fontId="17" fillId="9" borderId="33" xfId="0" applyNumberFormat="1" applyFont="1" applyFill="1" applyBorder="1" applyAlignment="1">
      <alignment horizontal="center"/>
    </xf>
    <xf numFmtId="1" fontId="18" fillId="0" borderId="29" xfId="0" applyNumberFormat="1" applyFont="1" applyFill="1" applyBorder="1" applyAlignment="1">
      <alignment horizontal="center"/>
    </xf>
    <xf numFmtId="1" fontId="18" fillId="9" borderId="16" xfId="0" applyNumberFormat="1" applyFont="1" applyFill="1" applyBorder="1" applyAlignment="1">
      <alignment horizontal="center"/>
    </xf>
    <xf numFmtId="1" fontId="15" fillId="9" borderId="5" xfId="0" applyNumberFormat="1" applyFont="1" applyFill="1" applyBorder="1" applyAlignment="1">
      <alignment horizontal="center"/>
    </xf>
    <xf numFmtId="1" fontId="16" fillId="14" borderId="5" xfId="0" applyNumberFormat="1" applyFont="1" applyFill="1" applyBorder="1" applyAlignment="1">
      <alignment horizontal="center"/>
    </xf>
    <xf numFmtId="0" fontId="25" fillId="13" borderId="5" xfId="0" applyFont="1" applyFill="1" applyBorder="1" applyAlignment="1">
      <alignment horizontal="center"/>
    </xf>
    <xf numFmtId="1" fontId="16" fillId="7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1" fontId="16" fillId="0" borderId="5" xfId="0" applyNumberFormat="1" applyFont="1" applyFill="1" applyBorder="1" applyAlignment="1">
      <alignment horizontal="center"/>
    </xf>
    <xf numFmtId="1" fontId="16" fillId="0" borderId="7" xfId="0" applyNumberFormat="1" applyFont="1" applyFill="1" applyBorder="1" applyAlignment="1">
      <alignment horizontal="center"/>
    </xf>
    <xf numFmtId="49" fontId="17" fillId="0" borderId="15" xfId="6" applyNumberFormat="1" applyFont="1" applyFill="1" applyBorder="1" applyAlignment="1">
      <alignment vertical="top" wrapText="1"/>
    </xf>
    <xf numFmtId="0" fontId="49" fillId="0" borderId="15" xfId="0" applyFont="1" applyBorder="1" applyAlignment="1" applyProtection="1">
      <alignment horizontal="center" vertical="center"/>
    </xf>
    <xf numFmtId="49" fontId="17" fillId="0" borderId="15" xfId="6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9" fillId="0" borderId="15" xfId="0" applyFont="1" applyBorder="1" applyAlignment="1" applyProtection="1">
      <alignment horizontal="left" vertical="center"/>
    </xf>
    <xf numFmtId="0" fontId="17" fillId="0" borderId="15" xfId="6" applyFont="1" applyFill="1" applyBorder="1" applyAlignment="1">
      <alignment horizontal="left" vertical="center" wrapText="1"/>
    </xf>
    <xf numFmtId="0" fontId="30" fillId="0" borderId="15" xfId="6" applyFont="1" applyFill="1" applyBorder="1" applyAlignment="1">
      <alignment horizontal="left" vertical="center" wrapText="1"/>
    </xf>
    <xf numFmtId="0" fontId="53" fillId="0" borderId="13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53" fillId="0" borderId="13" xfId="0" applyFont="1" applyBorder="1"/>
    <xf numFmtId="1" fontId="17" fillId="14" borderId="33" xfId="0" applyNumberFormat="1" applyFont="1" applyFill="1" applyBorder="1"/>
    <xf numFmtId="0" fontId="17" fillId="13" borderId="33" xfId="0" applyFont="1" applyFill="1" applyBorder="1"/>
    <xf numFmtId="1" fontId="17" fillId="7" borderId="33" xfId="0" applyNumberFormat="1" applyFont="1" applyFill="1" applyBorder="1"/>
    <xf numFmtId="0" fontId="53" fillId="0" borderId="37" xfId="0" applyFont="1" applyBorder="1" applyAlignment="1">
      <alignment horizontal="center"/>
    </xf>
    <xf numFmtId="0" fontId="53" fillId="0" borderId="28" xfId="0" applyFont="1" applyBorder="1" applyAlignment="1">
      <alignment horizontal="center"/>
    </xf>
    <xf numFmtId="0" fontId="53" fillId="0" borderId="29" xfId="0" applyFont="1" applyBorder="1" applyAlignment="1">
      <alignment horizontal="center"/>
    </xf>
    <xf numFmtId="0" fontId="54" fillId="0" borderId="0" xfId="0" applyFont="1" applyFill="1"/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0" fontId="17" fillId="15" borderId="15" xfId="0" applyFont="1" applyFill="1" applyBorder="1" applyAlignment="1">
      <alignment horizontal="center" vertic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48" fillId="0" borderId="26" xfId="0" applyFont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14" fontId="32" fillId="0" borderId="0" xfId="0" applyNumberFormat="1" applyFont="1"/>
    <xf numFmtId="0" fontId="17" fillId="5" borderId="15" xfId="0" applyFont="1" applyFill="1" applyBorder="1" applyAlignment="1">
      <alignment horizontal="left" vertical="center"/>
    </xf>
    <xf numFmtId="49" fontId="17" fillId="5" borderId="15" xfId="0" applyNumberFormat="1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/>
    </xf>
    <xf numFmtId="0" fontId="17" fillId="5" borderId="15" xfId="0" applyFont="1" applyFill="1" applyBorder="1"/>
    <xf numFmtId="0" fontId="17" fillId="0" borderId="15" xfId="5" applyFont="1" applyFill="1" applyBorder="1" applyAlignment="1" applyProtection="1">
      <alignment horizontal="left"/>
      <protection hidden="1"/>
    </xf>
    <xf numFmtId="49" fontId="17" fillId="0" borderId="15" xfId="5" applyNumberFormat="1" applyFon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39" fillId="5" borderId="15" xfId="0" applyFont="1" applyFill="1" applyBorder="1" applyAlignment="1">
      <alignment horizontal="center" vertical="center"/>
    </xf>
    <xf numFmtId="0" fontId="39" fillId="5" borderId="15" xfId="0" applyFont="1" applyFill="1" applyBorder="1"/>
    <xf numFmtId="0" fontId="17" fillId="0" borderId="15" xfId="5" applyFont="1" applyBorder="1" applyAlignment="1">
      <alignment horizontal="center"/>
    </xf>
    <xf numFmtId="0" fontId="17" fillId="5" borderId="57" xfId="0" applyFont="1" applyFill="1" applyBorder="1" applyAlignment="1">
      <alignment horizontal="center"/>
    </xf>
    <xf numFmtId="0" fontId="17" fillId="5" borderId="15" xfId="0" applyFont="1" applyFill="1" applyBorder="1" applyAlignment="1">
      <alignment vertical="center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7" fillId="0" borderId="15" xfId="0" applyFont="1" applyBorder="1" applyAlignment="1">
      <alignment horizontal="left"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5" applyFont="1" applyBorder="1"/>
    <xf numFmtId="0" fontId="17" fillId="0" borderId="19" xfId="5" applyFont="1" applyFill="1" applyBorder="1" applyAlignment="1" applyProtection="1">
      <alignment horizontal="left"/>
      <protection hidden="1"/>
    </xf>
    <xf numFmtId="0" fontId="17" fillId="5" borderId="15" xfId="0" applyFont="1" applyFill="1" applyBorder="1" applyAlignment="1"/>
    <xf numFmtId="0" fontId="17" fillId="5" borderId="19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left"/>
    </xf>
    <xf numFmtId="0" fontId="17" fillId="5" borderId="19" xfId="0" applyFont="1" applyFill="1" applyBorder="1" applyAlignment="1">
      <alignment horizontal="center" vertical="center"/>
    </xf>
    <xf numFmtId="49" fontId="17" fillId="0" borderId="13" xfId="5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1" fontId="17" fillId="5" borderId="15" xfId="0" applyNumberFormat="1" applyFont="1" applyFill="1" applyBorder="1" applyAlignment="1">
      <alignment horizontal="center"/>
    </xf>
    <xf numFmtId="1" fontId="17" fillId="5" borderId="15" xfId="0" applyNumberFormat="1" applyFont="1" applyFill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17" fillId="0" borderId="33" xfId="0" applyFont="1" applyBorder="1" applyAlignment="1">
      <alignment horizontal="center" vertical="center"/>
    </xf>
    <xf numFmtId="0" fontId="17" fillId="7" borderId="13" xfId="0" applyFont="1" applyFill="1" applyBorder="1" applyAlignment="1">
      <alignment horizontal="center"/>
    </xf>
    <xf numFmtId="0" fontId="18" fillId="7" borderId="16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1" fontId="17" fillId="7" borderId="15" xfId="0" applyNumberFormat="1" applyFont="1" applyFill="1" applyBorder="1" applyAlignment="1">
      <alignment horizontal="center"/>
    </xf>
    <xf numFmtId="1" fontId="55" fillId="7" borderId="15" xfId="0" applyNumberFormat="1" applyFont="1" applyFill="1" applyBorder="1" applyAlignment="1">
      <alignment horizontal="center"/>
    </xf>
    <xf numFmtId="1" fontId="17" fillId="7" borderId="13" xfId="0" applyNumberFormat="1" applyFont="1" applyFill="1" applyBorder="1" applyAlignment="1">
      <alignment horizontal="center"/>
    </xf>
    <xf numFmtId="1" fontId="17" fillId="7" borderId="16" xfId="0" applyNumberFormat="1" applyFont="1" applyFill="1" applyBorder="1" applyAlignment="1">
      <alignment horizontal="center"/>
    </xf>
    <xf numFmtId="1" fontId="17" fillId="7" borderId="33" xfId="0" applyNumberFormat="1" applyFont="1" applyFill="1" applyBorder="1" applyAlignment="1">
      <alignment horizontal="center"/>
    </xf>
    <xf numFmtId="1" fontId="17" fillId="0" borderId="15" xfId="0" applyNumberFormat="1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/>
    </xf>
    <xf numFmtId="0" fontId="49" fillId="0" borderId="15" xfId="0" applyFont="1" applyFill="1" applyBorder="1" applyAlignment="1" applyProtection="1">
      <alignment horizontal="center" vertical="center"/>
    </xf>
    <xf numFmtId="49" fontId="51" fillId="0" borderId="16" xfId="6" applyNumberFormat="1" applyFont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9" fillId="0" borderId="15" xfId="0" applyFont="1" applyBorder="1"/>
    <xf numFmtId="0" fontId="17" fillId="0" borderId="15" xfId="0" applyFont="1" applyFill="1" applyBorder="1" applyAlignment="1">
      <alignment horizontal="left" vertical="center"/>
    </xf>
    <xf numFmtId="1" fontId="19" fillId="4" borderId="50" xfId="0" applyNumberFormat="1" applyFont="1" applyFill="1" applyBorder="1" applyAlignment="1">
      <alignment horizontal="center"/>
    </xf>
    <xf numFmtId="0" fontId="5" fillId="13" borderId="58" xfId="0" applyFont="1" applyFill="1" applyBorder="1" applyAlignment="1">
      <alignment horizontal="center"/>
    </xf>
    <xf numFmtId="0" fontId="18" fillId="4" borderId="59" xfId="0" applyFont="1" applyFill="1" applyBorder="1" applyAlignment="1">
      <alignment horizontal="center"/>
    </xf>
    <xf numFmtId="0" fontId="5" fillId="13" borderId="6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49" fontId="17" fillId="0" borderId="15" xfId="6" applyNumberFormat="1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40" fillId="0" borderId="15" xfId="0" applyFont="1" applyBorder="1" applyAlignment="1">
      <alignment horizontal="left"/>
    </xf>
    <xf numFmtId="0" fontId="40" fillId="0" borderId="15" xfId="0" applyFont="1" applyBorder="1"/>
    <xf numFmtId="0" fontId="40" fillId="0" borderId="15" xfId="0" applyFont="1" applyBorder="1" applyAlignment="1">
      <alignment horizontal="center"/>
    </xf>
    <xf numFmtId="0" fontId="40" fillId="0" borderId="15" xfId="0" quotePrefix="1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33" xfId="0" applyFont="1" applyBorder="1" applyAlignment="1">
      <alignment horizontal="center"/>
    </xf>
    <xf numFmtId="0" fontId="17" fillId="0" borderId="15" xfId="0" applyFont="1" applyFill="1" applyBorder="1" applyAlignment="1" applyProtection="1">
      <alignment horizontal="center" vertical="center"/>
    </xf>
    <xf numFmtId="0" fontId="40" fillId="0" borderId="13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1" fontId="9" fillId="0" borderId="16" xfId="0" applyNumberFormat="1" applyFont="1" applyFill="1" applyBorder="1" applyAlignment="1">
      <alignment horizontal="center"/>
    </xf>
    <xf numFmtId="1" fontId="17" fillId="19" borderId="16" xfId="0" applyNumberFormat="1" applyFont="1" applyFill="1" applyBorder="1" applyAlignment="1">
      <alignment horizontal="center"/>
    </xf>
    <xf numFmtId="0" fontId="40" fillId="0" borderId="19" xfId="0" applyFont="1" applyBorder="1" applyAlignment="1">
      <alignment horizontal="left"/>
    </xf>
    <xf numFmtId="0" fontId="51" fillId="0" borderId="22" xfId="0" applyFont="1" applyBorder="1" applyAlignment="1">
      <alignment horizontal="center"/>
    </xf>
    <xf numFmtId="0" fontId="40" fillId="0" borderId="15" xfId="0" applyFont="1" applyFill="1" applyBorder="1"/>
    <xf numFmtId="0" fontId="17" fillId="0" borderId="54" xfId="0" applyFont="1" applyBorder="1" applyAlignment="1">
      <alignment horizontal="center"/>
    </xf>
    <xf numFmtId="0" fontId="51" fillId="0" borderId="13" xfId="0" applyFont="1" applyFill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40" fillId="0" borderId="15" xfId="0" applyNumberFormat="1" applyFont="1" applyBorder="1" applyAlignment="1">
      <alignment horizontal="center"/>
    </xf>
    <xf numFmtId="1" fontId="19" fillId="4" borderId="49" xfId="0" applyNumberFormat="1" applyFont="1" applyFill="1" applyBorder="1" applyAlignment="1">
      <alignment horizontal="center"/>
    </xf>
    <xf numFmtId="1" fontId="52" fillId="4" borderId="50" xfId="0" applyNumberFormat="1" applyFont="1" applyFill="1" applyBorder="1" applyAlignment="1">
      <alignment horizontal="center"/>
    </xf>
    <xf numFmtId="49" fontId="17" fillId="0" borderId="13" xfId="6" applyNumberFormat="1" applyFont="1" applyBorder="1" applyAlignment="1">
      <alignment horizontal="center" vertical="center" wrapText="1"/>
    </xf>
    <xf numFmtId="49" fontId="17" fillId="0" borderId="13" xfId="6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49" fontId="17" fillId="0" borderId="19" xfId="5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20" borderId="15" xfId="0" applyFont="1" applyFill="1" applyBorder="1" applyAlignment="1">
      <alignment horizontal="center"/>
    </xf>
    <xf numFmtId="0" fontId="9" fillId="20" borderId="15" xfId="0" applyFont="1" applyFill="1" applyBorder="1" applyAlignment="1">
      <alignment horizontal="center" vertical="center"/>
    </xf>
    <xf numFmtId="0" fontId="17" fillId="20" borderId="15" xfId="0" applyFont="1" applyFill="1" applyBorder="1" applyAlignment="1">
      <alignment horizontal="center"/>
    </xf>
    <xf numFmtId="0" fontId="17" fillId="20" borderId="15" xfId="0" applyFont="1" applyFill="1" applyBorder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17" fillId="20" borderId="15" xfId="6" applyFont="1" applyFill="1" applyBorder="1" applyAlignment="1">
      <alignment horizontal="center" vertical="center"/>
    </xf>
    <xf numFmtId="0" fontId="38" fillId="20" borderId="15" xfId="0" applyFont="1" applyFill="1" applyBorder="1" applyAlignment="1">
      <alignment horizontal="center"/>
    </xf>
    <xf numFmtId="0" fontId="9" fillId="20" borderId="15" xfId="0" applyFont="1" applyFill="1" applyBorder="1" applyAlignment="1">
      <alignment horizontal="center"/>
    </xf>
    <xf numFmtId="0" fontId="17" fillId="20" borderId="15" xfId="5" applyFont="1" applyFill="1" applyBorder="1" applyAlignment="1">
      <alignment horizontal="center"/>
    </xf>
    <xf numFmtId="49" fontId="17" fillId="20" borderId="15" xfId="5" applyNumberFormat="1" applyFont="1" applyFill="1" applyBorder="1" applyAlignment="1">
      <alignment horizontal="center"/>
    </xf>
    <xf numFmtId="49" fontId="17" fillId="0" borderId="15" xfId="5" applyNumberFormat="1" applyFont="1" applyFill="1" applyBorder="1" applyAlignment="1">
      <alignment horizontal="center"/>
    </xf>
    <xf numFmtId="0" fontId="49" fillId="0" borderId="33" xfId="0" applyFont="1" applyBorder="1"/>
    <xf numFmtId="0" fontId="49" fillId="0" borderId="33" xfId="0" applyFont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1" fontId="19" fillId="4" borderId="20" xfId="0" applyNumberFormat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49" fontId="17" fillId="0" borderId="26" xfId="0" applyNumberFormat="1" applyFont="1" applyBorder="1" applyAlignment="1" applyProtection="1">
      <alignment horizontal="center" vertical="center" wrapText="1"/>
    </xf>
    <xf numFmtId="49" fontId="17" fillId="0" borderId="26" xfId="0" applyNumberFormat="1" applyFont="1" applyFill="1" applyBorder="1" applyAlignment="1" applyProtection="1">
      <alignment horizontal="center" vertical="center" wrapText="1"/>
    </xf>
    <xf numFmtId="0" fontId="49" fillId="0" borderId="26" xfId="0" applyFont="1" applyFill="1" applyBorder="1" applyAlignment="1" applyProtection="1">
      <alignment horizontal="center" vertical="center"/>
    </xf>
    <xf numFmtId="49" fontId="17" fillId="0" borderId="16" xfId="0" applyNumberFormat="1" applyFont="1" applyFill="1" applyBorder="1" applyAlignment="1">
      <alignment horizontal="center"/>
    </xf>
    <xf numFmtId="0" fontId="17" fillId="0" borderId="28" xfId="0" applyFont="1" applyBorder="1" applyAlignment="1">
      <alignment horizontal="left"/>
    </xf>
    <xf numFmtId="0" fontId="0" fillId="0" borderId="28" xfId="0" applyFont="1" applyBorder="1"/>
    <xf numFmtId="0" fontId="0" fillId="0" borderId="28" xfId="0" applyFont="1" applyBorder="1" applyAlignment="1">
      <alignment horizontal="left"/>
    </xf>
    <xf numFmtId="0" fontId="17" fillId="0" borderId="29" xfId="0" applyFont="1" applyBorder="1"/>
    <xf numFmtId="0" fontId="9" fillId="0" borderId="25" xfId="0" applyFont="1" applyFill="1" applyBorder="1" applyAlignment="1">
      <alignment horizontal="left"/>
    </xf>
    <xf numFmtId="0" fontId="51" fillId="0" borderId="13" xfId="0" applyFont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16" xfId="6" applyFont="1" applyBorder="1" applyAlignment="1">
      <alignment horizontal="center" vertical="center"/>
    </xf>
    <xf numFmtId="0" fontId="17" fillId="0" borderId="13" xfId="0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17" borderId="16" xfId="0" applyFont="1" applyFill="1" applyBorder="1" applyAlignment="1">
      <alignment horizontal="center" vertical="center"/>
    </xf>
    <xf numFmtId="49" fontId="51" fillId="0" borderId="15" xfId="6" applyNumberFormat="1" applyFont="1" applyBorder="1" applyAlignment="1">
      <alignment horizontal="center" vertical="center"/>
    </xf>
    <xf numFmtId="49" fontId="17" fillId="0" borderId="13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/>
    </xf>
    <xf numFmtId="49" fontId="17" fillId="0" borderId="16" xfId="6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49" fontId="49" fillId="0" borderId="21" xfId="0" applyNumberFormat="1" applyFont="1" applyBorder="1" applyAlignment="1" applyProtection="1">
      <alignment horizontal="center" vertical="center" wrapText="1"/>
    </xf>
    <xf numFmtId="0" fontId="40" fillId="0" borderId="21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17" fillId="17" borderId="19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56" fillId="0" borderId="0" xfId="0" applyFont="1"/>
    <xf numFmtId="0" fontId="56" fillId="0" borderId="15" xfId="0" applyFont="1" applyBorder="1" applyAlignment="1">
      <alignment horizontal="left"/>
    </xf>
    <xf numFmtId="0" fontId="49" fillId="0" borderId="13" xfId="0" applyNumberFormat="1" applyFont="1" applyBorder="1" applyAlignment="1" applyProtection="1">
      <alignment horizontal="center" vertical="center"/>
    </xf>
    <xf numFmtId="0" fontId="17" fillId="0" borderId="13" xfId="6" applyFont="1" applyFill="1" applyBorder="1" applyAlignment="1">
      <alignment horizontal="center" vertical="center"/>
    </xf>
    <xf numFmtId="49" fontId="17" fillId="0" borderId="13" xfId="6" applyNumberFormat="1" applyFont="1" applyBorder="1" applyAlignment="1">
      <alignment horizontal="center" vertical="center"/>
    </xf>
    <xf numFmtId="49" fontId="49" fillId="0" borderId="13" xfId="0" applyNumberFormat="1" applyFont="1" applyBorder="1" applyAlignment="1" applyProtection="1">
      <alignment horizontal="center" vertical="center"/>
    </xf>
    <xf numFmtId="0" fontId="17" fillId="17" borderId="33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49" fillId="18" borderId="33" xfId="0" applyFont="1" applyFill="1" applyBorder="1" applyAlignment="1">
      <alignment horizontal="center"/>
    </xf>
    <xf numFmtId="1" fontId="9" fillId="14" borderId="13" xfId="0" applyNumberFormat="1" applyFont="1" applyFill="1" applyBorder="1" applyAlignment="1">
      <alignment horizontal="center"/>
    </xf>
    <xf numFmtId="1" fontId="11" fillId="14" borderId="16" xfId="0" applyNumberFormat="1" applyFont="1" applyFill="1" applyBorder="1" applyAlignment="1">
      <alignment horizontal="center"/>
    </xf>
    <xf numFmtId="1" fontId="11" fillId="14" borderId="5" xfId="0" applyNumberFormat="1" applyFont="1" applyFill="1" applyBorder="1" applyAlignment="1">
      <alignment horizontal="center"/>
    </xf>
    <xf numFmtId="1" fontId="9" fillId="14" borderId="15" xfId="0" applyNumberFormat="1" applyFont="1" applyFill="1" applyBorder="1" applyAlignment="1">
      <alignment horizontal="center"/>
    </xf>
    <xf numFmtId="1" fontId="9" fillId="14" borderId="16" xfId="0" applyNumberFormat="1" applyFont="1" applyFill="1" applyBorder="1" applyAlignment="1">
      <alignment horizontal="center"/>
    </xf>
    <xf numFmtId="1" fontId="9" fillId="14" borderId="33" xfId="0" applyNumberFormat="1" applyFont="1" applyFill="1" applyBorder="1" applyAlignment="1">
      <alignment horizontal="center"/>
    </xf>
    <xf numFmtId="0" fontId="9" fillId="14" borderId="15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0" fontId="48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21" borderId="15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1" fontId="17" fillId="14" borderId="13" xfId="0" applyNumberFormat="1" applyFont="1" applyFill="1" applyBorder="1" applyAlignment="1">
      <alignment horizontal="center"/>
    </xf>
    <xf numFmtId="1" fontId="18" fillId="14" borderId="16" xfId="0" applyNumberFormat="1" applyFont="1" applyFill="1" applyBorder="1" applyAlignment="1">
      <alignment horizontal="center"/>
    </xf>
    <xf numFmtId="1" fontId="18" fillId="14" borderId="34" xfId="0" applyNumberFormat="1" applyFont="1" applyFill="1" applyBorder="1" applyAlignment="1">
      <alignment horizontal="center"/>
    </xf>
    <xf numFmtId="1" fontId="17" fillId="14" borderId="15" xfId="0" applyNumberFormat="1" applyFont="1" applyFill="1" applyBorder="1" applyAlignment="1">
      <alignment horizontal="center"/>
    </xf>
    <xf numFmtId="1" fontId="17" fillId="14" borderId="16" xfId="0" applyNumberFormat="1" applyFont="1" applyFill="1" applyBorder="1" applyAlignment="1">
      <alignment horizontal="center"/>
    </xf>
    <xf numFmtId="1" fontId="17" fillId="14" borderId="33" xfId="0" applyNumberFormat="1" applyFont="1" applyFill="1" applyBorder="1" applyAlignment="1">
      <alignment horizontal="center"/>
    </xf>
    <xf numFmtId="0" fontId="17" fillId="0" borderId="62" xfId="0" applyFont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/>
    <xf numFmtId="0" fontId="17" fillId="14" borderId="15" xfId="0" applyFont="1" applyFill="1" applyBorder="1" applyAlignment="1">
      <alignment horizontal="center"/>
    </xf>
    <xf numFmtId="0" fontId="51" fillId="0" borderId="15" xfId="6" applyFont="1" applyFill="1" applyBorder="1" applyAlignment="1">
      <alignment horizontal="left" vertical="top" wrapText="1"/>
    </xf>
    <xf numFmtId="0" fontId="51" fillId="0" borderId="15" xfId="6" applyFont="1" applyFill="1" applyBorder="1" applyAlignment="1">
      <alignment horizontal="center" vertical="top" wrapText="1"/>
    </xf>
    <xf numFmtId="49" fontId="51" fillId="0" borderId="15" xfId="6" applyNumberFormat="1" applyFont="1" applyFill="1" applyBorder="1" applyAlignment="1">
      <alignment horizontal="center" vertical="top" wrapText="1"/>
    </xf>
    <xf numFmtId="1" fontId="49" fillId="18" borderId="16" xfId="0" applyNumberFormat="1" applyFont="1" applyFill="1" applyBorder="1" applyAlignment="1">
      <alignment horizontal="center"/>
    </xf>
    <xf numFmtId="49" fontId="51" fillId="0" borderId="13" xfId="6" applyNumberFormat="1" applyFont="1" applyBorder="1" applyAlignment="1">
      <alignment horizontal="left" vertical="top" wrapText="1"/>
    </xf>
    <xf numFmtId="0" fontId="51" fillId="0" borderId="16" xfId="0" applyFont="1" applyFill="1" applyBorder="1"/>
    <xf numFmtId="49" fontId="51" fillId="0" borderId="13" xfId="5" applyNumberFormat="1" applyFont="1" applyFill="1" applyBorder="1" applyAlignment="1">
      <alignment horizontal="center"/>
    </xf>
    <xf numFmtId="1" fontId="18" fillId="14" borderId="5" xfId="0" applyNumberFormat="1" applyFont="1" applyFill="1" applyBorder="1" applyAlignment="1">
      <alignment horizontal="center"/>
    </xf>
    <xf numFmtId="0" fontId="17" fillId="21" borderId="19" xfId="0" applyFont="1" applyFill="1" applyBorder="1" applyAlignment="1">
      <alignment horizontal="center"/>
    </xf>
    <xf numFmtId="0" fontId="17" fillId="0" borderId="16" xfId="0" applyFont="1" applyBorder="1" applyAlignment="1">
      <alignment horizontal="center" wrapText="1"/>
    </xf>
    <xf numFmtId="0" fontId="39" fillId="5" borderId="22" xfId="0" applyFont="1" applyFill="1" applyBorder="1" applyAlignment="1">
      <alignment horizontal="center" vertical="center"/>
    </xf>
    <xf numFmtId="0" fontId="17" fillId="0" borderId="37" xfId="0" applyFont="1" applyBorder="1"/>
    <xf numFmtId="0" fontId="56" fillId="0" borderId="37" xfId="0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18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39" fillId="5" borderId="19" xfId="0" applyFont="1" applyFill="1" applyBorder="1" applyAlignment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 wrapText="1"/>
    </xf>
    <xf numFmtId="0" fontId="17" fillId="0" borderId="37" xfId="0" applyFont="1" applyBorder="1" applyAlignment="1" applyProtection="1">
      <alignment horizontal="left" vertical="center"/>
    </xf>
    <xf numFmtId="49" fontId="17" fillId="0" borderId="28" xfId="6" applyNumberFormat="1" applyFont="1" applyFill="1" applyBorder="1" applyAlignment="1">
      <alignment horizontal="left" vertical="center"/>
    </xf>
    <xf numFmtId="0" fontId="17" fillId="0" borderId="28" xfId="6" applyFont="1" applyBorder="1" applyAlignment="1">
      <alignment horizontal="left" vertical="center"/>
    </xf>
    <xf numFmtId="49" fontId="17" fillId="0" borderId="28" xfId="0" applyNumberFormat="1" applyFont="1" applyFill="1" applyBorder="1" applyAlignment="1" applyProtection="1">
      <alignment horizontal="left" vertical="center"/>
    </xf>
    <xf numFmtId="49" fontId="49" fillId="0" borderId="28" xfId="0" applyNumberFormat="1" applyFont="1" applyBorder="1" applyAlignment="1" applyProtection="1">
      <alignment horizontal="left" vertical="center"/>
    </xf>
    <xf numFmtId="0" fontId="17" fillId="0" borderId="28" xfId="0" applyFont="1" applyBorder="1" applyAlignment="1" applyProtection="1">
      <alignment horizontal="left" vertical="center"/>
    </xf>
    <xf numFmtId="49" fontId="17" fillId="0" borderId="29" xfId="0" applyNumberFormat="1" applyFont="1" applyBorder="1" applyAlignment="1" applyProtection="1">
      <alignment horizontal="left" vertical="center"/>
    </xf>
    <xf numFmtId="0" fontId="17" fillId="5" borderId="28" xfId="0" applyFont="1" applyFill="1" applyBorder="1" applyAlignment="1">
      <alignment vertical="center"/>
    </xf>
    <xf numFmtId="0" fontId="17" fillId="0" borderId="28" xfId="0" applyFont="1" applyFill="1" applyBorder="1" applyAlignment="1">
      <alignment horizontal="left"/>
    </xf>
    <xf numFmtId="0" fontId="17" fillId="0" borderId="28" xfId="0" applyFont="1" applyFill="1" applyBorder="1" applyAlignment="1"/>
    <xf numFmtId="0" fontId="17" fillId="0" borderId="28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0" fillId="0" borderId="37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49" fontId="17" fillId="0" borderId="37" xfId="0" applyNumberFormat="1" applyFont="1" applyFill="1" applyBorder="1" applyAlignment="1" applyProtection="1">
      <alignment horizontal="left" vertical="center"/>
    </xf>
    <xf numFmtId="0" fontId="40" fillId="0" borderId="28" xfId="0" applyFont="1" applyFill="1" applyBorder="1"/>
    <xf numFmtId="0" fontId="40" fillId="0" borderId="28" xfId="0" applyFont="1" applyBorder="1"/>
    <xf numFmtId="0" fontId="40" fillId="0" borderId="29" xfId="0" applyFont="1" applyBorder="1"/>
    <xf numFmtId="49" fontId="17" fillId="0" borderId="37" xfId="6" applyNumberFormat="1" applyFont="1" applyFill="1" applyBorder="1" applyAlignment="1">
      <alignment horizontal="left" vertical="center"/>
    </xf>
    <xf numFmtId="0" fontId="17" fillId="0" borderId="9" xfId="0" applyFont="1" applyBorder="1"/>
    <xf numFmtId="0" fontId="17" fillId="17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0" fillId="0" borderId="37" xfId="0" applyFont="1" applyBorder="1"/>
    <xf numFmtId="0" fontId="40" fillId="0" borderId="28" xfId="0" applyFont="1" applyBorder="1" applyAlignment="1">
      <alignment horizontal="left"/>
    </xf>
    <xf numFmtId="0" fontId="30" fillId="21" borderId="15" xfId="0" applyFont="1" applyFill="1" applyBorder="1" applyAlignment="1">
      <alignment horizontal="center"/>
    </xf>
    <xf numFmtId="0" fontId="30" fillId="21" borderId="28" xfId="0" applyFont="1" applyFill="1" applyBorder="1"/>
    <xf numFmtId="0" fontId="17" fillId="0" borderId="37" xfId="0" applyFont="1" applyFill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48" fillId="0" borderId="28" xfId="0" applyFont="1" applyBorder="1"/>
    <xf numFmtId="0" fontId="49" fillId="0" borderId="28" xfId="0" applyFont="1" applyBorder="1" applyAlignment="1" applyProtection="1">
      <alignment horizontal="left" vertical="center"/>
    </xf>
    <xf numFmtId="0" fontId="49" fillId="0" borderId="26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vertical="center"/>
    </xf>
    <xf numFmtId="0" fontId="17" fillId="0" borderId="29" xfId="0" applyFont="1" applyBorder="1" applyAlignment="1" applyProtection="1">
      <alignment horizontal="left" vertical="center"/>
    </xf>
    <xf numFmtId="0" fontId="17" fillId="0" borderId="28" xfId="0" applyFont="1" applyBorder="1" applyAlignment="1">
      <alignment vertical="center" wrapText="1"/>
    </xf>
    <xf numFmtId="0" fontId="17" fillId="0" borderId="28" xfId="0" applyFont="1" applyBorder="1" applyAlignment="1">
      <alignment vertical="center"/>
    </xf>
    <xf numFmtId="0" fontId="48" fillId="0" borderId="3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17" fillId="0" borderId="28" xfId="0" applyFont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/>
    </xf>
    <xf numFmtId="0" fontId="17" fillId="0" borderId="28" xfId="5" applyFont="1" applyFill="1" applyBorder="1" applyAlignment="1" applyProtection="1">
      <alignment horizontal="left"/>
      <protection hidden="1"/>
    </xf>
    <xf numFmtId="0" fontId="30" fillId="0" borderId="37" xfId="6" applyFont="1" applyFill="1" applyBorder="1" applyAlignment="1">
      <alignment horizontal="left" vertical="center"/>
    </xf>
    <xf numFmtId="49" fontId="30" fillId="0" borderId="13" xfId="6" applyNumberFormat="1" applyFont="1" applyFill="1" applyBorder="1" applyAlignment="1">
      <alignment horizontal="center" vertical="center"/>
    </xf>
    <xf numFmtId="0" fontId="17" fillId="0" borderId="28" xfId="6" applyFont="1" applyFill="1" applyBorder="1" applyAlignment="1">
      <alignment horizontal="left" vertical="center"/>
    </xf>
    <xf numFmtId="0" fontId="17" fillId="0" borderId="28" xfId="0" applyFont="1" applyFill="1" applyBorder="1" applyAlignment="1">
      <alignment wrapText="1"/>
    </xf>
    <xf numFmtId="0" fontId="17" fillId="0" borderId="29" xfId="0" applyFont="1" applyFill="1" applyBorder="1"/>
    <xf numFmtId="0" fontId="17" fillId="0" borderId="15" xfId="0" applyFont="1" applyFill="1" applyBorder="1" applyAlignment="1">
      <alignment horizontal="center" wrapText="1"/>
    </xf>
    <xf numFmtId="0" fontId="17" fillId="0" borderId="16" xfId="0" applyFont="1" applyFill="1" applyBorder="1" applyAlignment="1">
      <alignment horizontal="center" wrapText="1"/>
    </xf>
    <xf numFmtId="0" fontId="9" fillId="21" borderId="15" xfId="0" applyFont="1" applyFill="1" applyBorder="1" applyAlignment="1">
      <alignment horizontal="center"/>
    </xf>
    <xf numFmtId="49" fontId="17" fillId="21" borderId="15" xfId="5" applyNumberFormat="1" applyFont="1" applyFill="1" applyBorder="1" applyAlignment="1">
      <alignment horizontal="center"/>
    </xf>
    <xf numFmtId="1" fontId="17" fillId="21" borderId="15" xfId="0" applyNumberFormat="1" applyFont="1" applyFill="1" applyBorder="1" applyAlignment="1">
      <alignment horizontal="center"/>
    </xf>
    <xf numFmtId="0" fontId="17" fillId="0" borderId="37" xfId="5" applyFont="1" applyFill="1" applyBorder="1" applyAlignment="1" applyProtection="1">
      <alignment horizontal="left"/>
      <protection hidden="1"/>
    </xf>
    <xf numFmtId="0" fontId="17" fillId="5" borderId="28" xfId="0" applyFont="1" applyFill="1" applyBorder="1" applyAlignment="1">
      <alignment horizontal="left" vertical="center"/>
    </xf>
    <xf numFmtId="0" fontId="17" fillId="5" borderId="28" xfId="0" applyFont="1" applyFill="1" applyBorder="1"/>
    <xf numFmtId="0" fontId="17" fillId="21" borderId="28" xfId="5" applyFont="1" applyFill="1" applyBorder="1" applyAlignment="1" applyProtection="1">
      <alignment horizontal="left"/>
      <protection hidden="1"/>
    </xf>
    <xf numFmtId="0" fontId="17" fillId="21" borderId="28" xfId="0" applyFont="1" applyFill="1" applyBorder="1"/>
    <xf numFmtId="0" fontId="17" fillId="0" borderId="28" xfId="5" applyFont="1" applyBorder="1"/>
    <xf numFmtId="0" fontId="17" fillId="5" borderId="29" xfId="0" applyFont="1" applyFill="1" applyBorder="1" applyAlignment="1">
      <alignment horizontal="left"/>
    </xf>
    <xf numFmtId="0" fontId="17" fillId="0" borderId="37" xfId="6" applyFont="1" applyBorder="1" applyAlignment="1">
      <alignment horizontal="left" vertical="center"/>
    </xf>
    <xf numFmtId="0" fontId="17" fillId="0" borderId="28" xfId="6" applyFont="1" applyFill="1" applyBorder="1" applyAlignment="1">
      <alignment vertical="center"/>
    </xf>
    <xf numFmtId="0" fontId="17" fillId="0" borderId="28" xfId="6" applyFont="1" applyFill="1" applyBorder="1" applyAlignment="1">
      <alignment horizontal="left" vertical="center" wrapText="1"/>
    </xf>
    <xf numFmtId="49" fontId="17" fillId="0" borderId="28" xfId="6" applyNumberFormat="1" applyFont="1" applyBorder="1" applyAlignment="1">
      <alignment horizontal="left" vertical="center"/>
    </xf>
    <xf numFmtId="0" fontId="0" fillId="0" borderId="28" xfId="0" applyFont="1" applyFill="1" applyBorder="1"/>
    <xf numFmtId="49" fontId="17" fillId="0" borderId="29" xfId="6" applyNumberFormat="1" applyFont="1" applyFill="1" applyBorder="1" applyAlignment="1">
      <alignment horizontal="left" vertical="center"/>
    </xf>
    <xf numFmtId="49" fontId="49" fillId="0" borderId="37" xfId="0" applyNumberFormat="1" applyFont="1" applyBorder="1" applyAlignment="1" applyProtection="1">
      <alignment horizontal="left" vertical="center"/>
    </xf>
    <xf numFmtId="49" fontId="49" fillId="0" borderId="28" xfId="0" applyNumberFormat="1" applyFont="1" applyFill="1" applyBorder="1" applyAlignment="1" applyProtection="1">
      <alignment horizontal="left" vertical="center"/>
    </xf>
    <xf numFmtId="49" fontId="17" fillId="0" borderId="28" xfId="0" applyNumberFormat="1" applyFont="1" applyFill="1" applyBorder="1" applyAlignment="1" applyProtection="1">
      <alignment vertical="center"/>
    </xf>
    <xf numFmtId="0" fontId="5" fillId="4" borderId="63" xfId="0" applyFont="1" applyFill="1" applyBorder="1" applyAlignment="1">
      <alignment horizontal="center"/>
    </xf>
    <xf numFmtId="0" fontId="39" fillId="21" borderId="19" xfId="0" applyFont="1" applyFill="1" applyBorder="1" applyAlignment="1">
      <alignment horizontal="center" vertical="center"/>
    </xf>
    <xf numFmtId="0" fontId="17" fillId="21" borderId="19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left"/>
    </xf>
    <xf numFmtId="0" fontId="17" fillId="0" borderId="29" xfId="0" applyFont="1" applyFill="1" applyBorder="1" applyAlignment="1">
      <alignment horizontal="left"/>
    </xf>
    <xf numFmtId="0" fontId="32" fillId="0" borderId="0" xfId="0" applyFont="1" applyAlignment="1">
      <alignment horizontal="center"/>
    </xf>
    <xf numFmtId="0" fontId="32" fillId="0" borderId="18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0" xfId="0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56" fillId="0" borderId="0" xfId="0" applyFont="1" applyFill="1" applyBorder="1" applyAlignment="1">
      <alignment horizontal="left"/>
    </xf>
    <xf numFmtId="0" fontId="56" fillId="16" borderId="9" xfId="0" applyFont="1" applyFill="1" applyBorder="1" applyAlignment="1">
      <alignment horizontal="left"/>
    </xf>
    <xf numFmtId="0" fontId="0" fillId="16" borderId="10" xfId="0" applyFill="1" applyBorder="1" applyAlignment="1">
      <alignment horizontal="center"/>
    </xf>
    <xf numFmtId="0" fontId="18" fillId="16" borderId="10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56" fillId="0" borderId="0" xfId="0" applyFont="1" applyBorder="1" applyAlignment="1">
      <alignment horizontal="left"/>
    </xf>
    <xf numFmtId="0" fontId="58" fillId="0" borderId="0" xfId="0" applyFont="1" applyFill="1" applyBorder="1" applyAlignment="1">
      <alignment horizontal="center"/>
    </xf>
    <xf numFmtId="0" fontId="56" fillId="0" borderId="29" xfId="0" applyFont="1" applyBorder="1" applyAlignment="1">
      <alignment horizontal="left"/>
    </xf>
    <xf numFmtId="210" fontId="17" fillId="0" borderId="15" xfId="0" applyNumberFormat="1" applyFont="1" applyFill="1" applyBorder="1"/>
    <xf numFmtId="210" fontId="17" fillId="0" borderId="15" xfId="0" applyNumberFormat="1" applyFont="1" applyFill="1" applyBorder="1" applyAlignment="1">
      <alignment horizontal="center"/>
    </xf>
    <xf numFmtId="2" fontId="17" fillId="0" borderId="15" xfId="0" applyNumberFormat="1" applyFont="1" applyFill="1" applyBorder="1"/>
    <xf numFmtId="49" fontId="17" fillId="0" borderId="15" xfId="0" applyNumberFormat="1" applyFont="1" applyFill="1" applyBorder="1"/>
    <xf numFmtId="49" fontId="17" fillId="0" borderId="15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vertical="center" wrapText="1"/>
    </xf>
    <xf numFmtId="49" fontId="51" fillId="0" borderId="15" xfId="6" applyNumberFormat="1" applyFont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center"/>
    </xf>
    <xf numFmtId="210" fontId="17" fillId="0" borderId="19" xfId="0" applyNumberFormat="1" applyFont="1" applyFill="1" applyBorder="1" applyAlignment="1">
      <alignment horizontal="center"/>
    </xf>
    <xf numFmtId="49" fontId="17" fillId="0" borderId="19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/>
    </xf>
    <xf numFmtId="0" fontId="9" fillId="9" borderId="33" xfId="0" applyFont="1" applyFill="1" applyBorder="1" applyAlignment="1">
      <alignment horizontal="center"/>
    </xf>
    <xf numFmtId="0" fontId="17" fillId="0" borderId="19" xfId="0" applyFont="1" applyBorder="1" applyAlignment="1" applyProtection="1">
      <alignment horizontal="left" vertical="center"/>
    </xf>
    <xf numFmtId="0" fontId="51" fillId="0" borderId="16" xfId="6" applyFont="1" applyFill="1" applyBorder="1" applyAlignment="1">
      <alignment horizontal="left" vertical="center"/>
    </xf>
    <xf numFmtId="0" fontId="17" fillId="0" borderId="19" xfId="6" applyFont="1" applyFill="1" applyBorder="1" applyAlignment="1">
      <alignment horizontal="left" vertical="center"/>
    </xf>
    <xf numFmtId="49" fontId="17" fillId="0" borderId="65" xfId="0" applyNumberFormat="1" applyFont="1" applyFill="1" applyBorder="1" applyAlignment="1">
      <alignment vertical="center"/>
    </xf>
    <xf numFmtId="210" fontId="17" fillId="0" borderId="19" xfId="0" applyNumberFormat="1" applyFont="1" applyFill="1" applyBorder="1"/>
    <xf numFmtId="49" fontId="17" fillId="0" borderId="19" xfId="0" applyNumberFormat="1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7" fillId="5" borderId="65" xfId="0" applyFont="1" applyFill="1" applyBorder="1"/>
    <xf numFmtId="49" fontId="51" fillId="0" borderId="16" xfId="6" applyNumberFormat="1" applyFont="1" applyFill="1" applyBorder="1" applyAlignment="1">
      <alignment horizontal="center" vertical="center" wrapText="1"/>
    </xf>
    <xf numFmtId="0" fontId="49" fillId="0" borderId="66" xfId="0" applyFont="1" applyFill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0" fillId="20" borderId="19" xfId="0" applyFont="1" applyFill="1" applyBorder="1" applyAlignment="1">
      <alignment horizontal="center"/>
    </xf>
    <xf numFmtId="49" fontId="51" fillId="0" borderId="16" xfId="6" applyNumberFormat="1" applyFont="1" applyFill="1" applyBorder="1" applyAlignment="1">
      <alignment horizontal="center" vertical="center"/>
    </xf>
    <xf numFmtId="49" fontId="17" fillId="0" borderId="57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/>
    </xf>
    <xf numFmtId="0" fontId="17" fillId="0" borderId="33" xfId="0" applyFont="1" applyFill="1" applyBorder="1" applyAlignment="1" applyProtection="1">
      <alignment horizontal="center" vertical="center"/>
    </xf>
    <xf numFmtId="49" fontId="17" fillId="0" borderId="20" xfId="0" applyNumberFormat="1" applyFont="1" applyBorder="1" applyAlignment="1" applyProtection="1">
      <alignment horizontal="center" vertical="center" wrapText="1"/>
    </xf>
    <xf numFmtId="1" fontId="17" fillId="19" borderId="33" xfId="0" applyNumberFormat="1" applyFont="1" applyFill="1" applyBorder="1" applyAlignment="1">
      <alignment horizontal="center"/>
    </xf>
    <xf numFmtId="49" fontId="49" fillId="0" borderId="33" xfId="6" applyNumberFormat="1" applyFont="1" applyBorder="1" applyAlignment="1">
      <alignment horizontal="left" vertical="center"/>
    </xf>
    <xf numFmtId="49" fontId="49" fillId="0" borderId="33" xfId="6" applyNumberFormat="1" applyFont="1" applyBorder="1" applyAlignment="1">
      <alignment horizontal="center" vertical="center" wrapText="1"/>
    </xf>
    <xf numFmtId="49" fontId="49" fillId="0" borderId="33" xfId="6" applyNumberFormat="1" applyFont="1" applyBorder="1" applyAlignment="1">
      <alignment horizontal="center" vertical="center"/>
    </xf>
    <xf numFmtId="0" fontId="49" fillId="0" borderId="54" xfId="0" applyFont="1" applyBorder="1" applyAlignment="1">
      <alignment horizontal="center"/>
    </xf>
    <xf numFmtId="0" fontId="51" fillId="0" borderId="15" xfId="0" applyFont="1" applyBorder="1"/>
    <xf numFmtId="0" fontId="51" fillId="0" borderId="15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17" fillId="14" borderId="16" xfId="0" applyFont="1" applyFill="1" applyBorder="1" applyAlignment="1">
      <alignment horizontal="center"/>
    </xf>
    <xf numFmtId="0" fontId="17" fillId="23" borderId="13" xfId="0" applyFont="1" applyFill="1" applyBorder="1" applyAlignment="1">
      <alignment horizontal="center"/>
    </xf>
    <xf numFmtId="0" fontId="18" fillId="23" borderId="16" xfId="0" applyFont="1" applyFill="1" applyBorder="1" applyAlignment="1">
      <alignment horizontal="center"/>
    </xf>
    <xf numFmtId="0" fontId="18" fillId="23" borderId="5" xfId="0" applyFont="1" applyFill="1" applyBorder="1" applyAlignment="1">
      <alignment horizontal="center"/>
    </xf>
    <xf numFmtId="0" fontId="17" fillId="23" borderId="15" xfId="0" applyFont="1" applyFill="1" applyBorder="1" applyAlignment="1">
      <alignment horizontal="center"/>
    </xf>
    <xf numFmtId="0" fontId="17" fillId="23" borderId="16" xfId="0" applyFont="1" applyFill="1" applyBorder="1" applyAlignment="1">
      <alignment horizontal="center"/>
    </xf>
    <xf numFmtId="0" fontId="17" fillId="23" borderId="33" xfId="0" applyFont="1" applyFill="1" applyBorder="1" applyAlignment="1">
      <alignment horizontal="center"/>
    </xf>
    <xf numFmtId="49" fontId="30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 wrapText="1"/>
    </xf>
    <xf numFmtId="2" fontId="30" fillId="0" borderId="15" xfId="0" applyNumberFormat="1" applyFont="1" applyFill="1" applyBorder="1"/>
    <xf numFmtId="210" fontId="17" fillId="0" borderId="15" xfId="0" applyNumberFormat="1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/>
    </xf>
    <xf numFmtId="1" fontId="52" fillId="4" borderId="33" xfId="0" applyNumberFormat="1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49" fillId="0" borderId="15" xfId="6" applyFont="1" applyBorder="1" applyAlignment="1">
      <alignment horizontal="left" vertical="center"/>
    </xf>
    <xf numFmtId="0" fontId="49" fillId="0" borderId="15" xfId="6" applyFont="1" applyBorder="1" applyAlignment="1">
      <alignment horizontal="center" vertical="center"/>
    </xf>
    <xf numFmtId="49" fontId="49" fillId="0" borderId="15" xfId="6" applyNumberFormat="1" applyFont="1" applyBorder="1" applyAlignment="1">
      <alignment horizontal="center" vertical="center"/>
    </xf>
    <xf numFmtId="210" fontId="51" fillId="0" borderId="16" xfId="0" applyNumberFormat="1" applyFont="1" applyFill="1" applyBorder="1"/>
    <xf numFmtId="0" fontId="51" fillId="0" borderId="16" xfId="0" applyNumberFormat="1" applyFont="1" applyFill="1" applyBorder="1" applyAlignment="1">
      <alignment horizontal="center"/>
    </xf>
    <xf numFmtId="49" fontId="51" fillId="0" borderId="16" xfId="0" applyNumberFormat="1" applyFont="1" applyFill="1" applyBorder="1" applyAlignment="1">
      <alignment horizontal="center" vertical="center"/>
    </xf>
    <xf numFmtId="210" fontId="51" fillId="0" borderId="16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8" fillId="0" borderId="58" xfId="0" applyFont="1" applyFill="1" applyBorder="1" applyAlignment="1">
      <alignment horizontal="center"/>
    </xf>
    <xf numFmtId="1" fontId="15" fillId="0" borderId="38" xfId="0" applyNumberFormat="1" applyFont="1" applyFill="1" applyBorder="1" applyAlignment="1">
      <alignment horizontal="center"/>
    </xf>
    <xf numFmtId="1" fontId="16" fillId="0" borderId="41" xfId="0" applyNumberFormat="1" applyFont="1" applyFill="1" applyBorder="1" applyAlignment="1">
      <alignment horizontal="center"/>
    </xf>
    <xf numFmtId="1" fontId="4" fillId="0" borderId="67" xfId="0" applyNumberFormat="1" applyFont="1" applyFill="1" applyBorder="1" applyAlignment="1">
      <alignment horizontal="center"/>
    </xf>
    <xf numFmtId="0" fontId="2" fillId="0" borderId="38" xfId="0" applyFont="1" applyFill="1" applyBorder="1"/>
    <xf numFmtId="0" fontId="2" fillId="0" borderId="20" xfId="0" applyFont="1" applyFill="1" applyBorder="1"/>
    <xf numFmtId="0" fontId="2" fillId="0" borderId="41" xfId="0" applyFont="1" applyFill="1" applyBorder="1"/>
    <xf numFmtId="0" fontId="2" fillId="0" borderId="48" xfId="0" applyFont="1" applyFill="1" applyBorder="1"/>
    <xf numFmtId="0" fontId="17" fillId="6" borderId="0" xfId="0" applyFont="1" applyFill="1" applyBorder="1" applyAlignment="1">
      <alignment horizontal="center"/>
    </xf>
    <xf numFmtId="0" fontId="0" fillId="6" borderId="0" xfId="0" applyFill="1" applyBorder="1"/>
    <xf numFmtId="49" fontId="49" fillId="0" borderId="15" xfId="0" applyNumberFormat="1" applyFont="1" applyFill="1" applyBorder="1" applyAlignment="1" applyProtection="1">
      <alignment horizontal="center" vertical="center" wrapText="1"/>
    </xf>
    <xf numFmtId="0" fontId="17" fillId="23" borderId="18" xfId="0" applyFont="1" applyFill="1" applyBorder="1" applyAlignment="1">
      <alignment horizontal="center"/>
    </xf>
    <xf numFmtId="0" fontId="18" fillId="23" borderId="42" xfId="0" applyFont="1" applyFill="1" applyBorder="1" applyAlignment="1">
      <alignment horizontal="center"/>
    </xf>
    <xf numFmtId="0" fontId="18" fillId="23" borderId="68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 vertical="center" wrapText="1"/>
    </xf>
    <xf numFmtId="0" fontId="17" fillId="15" borderId="33" xfId="0" applyFont="1" applyFill="1" applyBorder="1"/>
    <xf numFmtId="0" fontId="17" fillId="0" borderId="0" xfId="0" applyNumberFormat="1" applyFont="1" applyFill="1" applyAlignment="1" applyProtection="1">
      <alignment horizontal="center" vertical="center"/>
    </xf>
    <xf numFmtId="0" fontId="49" fillId="0" borderId="24" xfId="0" applyFont="1" applyBorder="1" applyAlignment="1">
      <alignment horizontal="center"/>
    </xf>
    <xf numFmtId="49" fontId="17" fillId="5" borderId="19" xfId="0" applyNumberFormat="1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 applyProtection="1">
      <alignment horizontal="center" vertical="center"/>
    </xf>
    <xf numFmtId="0" fontId="49" fillId="0" borderId="19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7" fillId="23" borderId="15" xfId="0" applyNumberFormat="1" applyFont="1" applyFill="1" applyBorder="1" applyAlignment="1">
      <alignment horizontal="center" vertical="center" wrapText="1"/>
    </xf>
    <xf numFmtId="210" fontId="30" fillId="0" borderId="15" xfId="0" applyNumberFormat="1" applyFont="1" applyFill="1" applyBorder="1"/>
    <xf numFmtId="0" fontId="30" fillId="0" borderId="15" xfId="0" applyNumberFormat="1" applyFont="1" applyFill="1" applyBorder="1" applyAlignment="1">
      <alignment horizontal="center"/>
    </xf>
    <xf numFmtId="210" fontId="30" fillId="0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/>
    <xf numFmtId="0" fontId="53" fillId="0" borderId="15" xfId="0" applyFont="1" applyBorder="1"/>
    <xf numFmtId="0" fontId="17" fillId="0" borderId="33" xfId="6" applyFont="1" applyFill="1" applyBorder="1" applyAlignment="1">
      <alignment horizontal="left" vertical="center" wrapText="1"/>
    </xf>
    <xf numFmtId="0" fontId="53" fillId="0" borderId="15" xfId="0" applyFont="1" applyBorder="1" applyAlignment="1">
      <alignment horizontal="center"/>
    </xf>
    <xf numFmtId="0" fontId="53" fillId="0" borderId="15" xfId="0" applyFont="1" applyBorder="1" applyAlignment="1">
      <alignment horizontal="center" vertical="center"/>
    </xf>
    <xf numFmtId="0" fontId="17" fillId="0" borderId="33" xfId="6" applyFont="1" applyFill="1" applyBorder="1" applyAlignment="1">
      <alignment horizontal="center" vertical="center"/>
    </xf>
    <xf numFmtId="1" fontId="9" fillId="9" borderId="33" xfId="0" applyNumberFormat="1" applyFont="1" applyFill="1" applyBorder="1" applyAlignment="1">
      <alignment horizontal="center"/>
    </xf>
    <xf numFmtId="210" fontId="53" fillId="0" borderId="16" xfId="0" applyNumberFormat="1" applyFont="1" applyFill="1" applyBorder="1"/>
    <xf numFmtId="0" fontId="53" fillId="0" borderId="16" xfId="0" applyNumberFormat="1" applyFont="1" applyFill="1" applyBorder="1" applyAlignment="1">
      <alignment horizontal="center"/>
    </xf>
    <xf numFmtId="49" fontId="53" fillId="0" borderId="16" xfId="0" applyNumberFormat="1" applyFont="1" applyFill="1" applyBorder="1" applyAlignment="1">
      <alignment horizontal="center" vertical="center"/>
    </xf>
    <xf numFmtId="210" fontId="53" fillId="0" borderId="16" xfId="0" applyNumberFormat="1" applyFont="1" applyFill="1" applyBorder="1" applyAlignment="1">
      <alignment horizontal="center" vertical="center"/>
    </xf>
    <xf numFmtId="0" fontId="18" fillId="23" borderId="34" xfId="0" applyFont="1" applyFill="1" applyBorder="1" applyAlignment="1">
      <alignment horizontal="center"/>
    </xf>
    <xf numFmtId="0" fontId="49" fillId="0" borderId="15" xfId="0" applyFont="1" applyFill="1" applyBorder="1" applyAlignment="1" applyProtection="1">
      <alignment horizontal="left" vertical="center"/>
    </xf>
    <xf numFmtId="49" fontId="17" fillId="0" borderId="15" xfId="0" applyNumberFormat="1" applyFont="1" applyFill="1" applyBorder="1" applyAlignment="1">
      <alignment horizontal="left" vertical="center"/>
    </xf>
    <xf numFmtId="0" fontId="51" fillId="0" borderId="13" xfId="0" applyFont="1" applyBorder="1"/>
    <xf numFmtId="49" fontId="51" fillId="0" borderId="16" xfId="6" applyNumberFormat="1" applyFont="1" applyFill="1" applyBorder="1" applyAlignment="1">
      <alignment horizontal="left" vertical="center"/>
    </xf>
    <xf numFmtId="1" fontId="9" fillId="9" borderId="16" xfId="0" applyNumberFormat="1" applyFont="1" applyFill="1" applyBorder="1" applyAlignment="1">
      <alignment horizontal="center"/>
    </xf>
    <xf numFmtId="0" fontId="51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22" borderId="46" xfId="0" applyFont="1" applyFill="1" applyBorder="1" applyAlignment="1">
      <alignment horizontal="center"/>
    </xf>
    <xf numFmtId="0" fontId="2" fillId="22" borderId="45" xfId="0" applyFont="1" applyFill="1" applyBorder="1" applyAlignment="1">
      <alignment horizontal="center"/>
    </xf>
    <xf numFmtId="0" fontId="2" fillId="22" borderId="50" xfId="0" applyFont="1" applyFill="1" applyBorder="1" applyAlignment="1">
      <alignment horizontal="center"/>
    </xf>
  </cellXfs>
  <cellStyles count="7">
    <cellStyle name="Navadno" xfId="0" builtinId="0"/>
    <cellStyle name="Normal 4 2" xfId="1"/>
    <cellStyle name="Normal 4 3" xfId="2"/>
    <cellStyle name="Normal 4 4" xfId="3"/>
    <cellStyle name="Normal 4 5" xfId="4"/>
    <cellStyle name="Normal_Juniorski kup test" xfId="5"/>
    <cellStyle name="normální_List1" xfId="6"/>
  </cellStyles>
  <dxfs count="8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topLeftCell="A10" zoomScaleNormal="100" workbookViewId="0">
      <selection activeCell="Z22" sqref="Z22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4" width="5.140625" style="2" customWidth="1"/>
    <col min="25" max="25" width="9.5703125" customWidth="1"/>
  </cols>
  <sheetData>
    <row r="1" spans="1:27">
      <c r="X1" s="137"/>
      <c r="Y1" s="35"/>
    </row>
    <row r="2" spans="1:27" ht="15">
      <c r="B2" s="13" t="s">
        <v>18</v>
      </c>
      <c r="C2" s="13"/>
      <c r="D2" s="13"/>
      <c r="E2" s="13"/>
      <c r="F2" s="13"/>
      <c r="G2" s="13"/>
      <c r="H2" s="13"/>
      <c r="I2" s="13"/>
      <c r="P2" s="37" t="s">
        <v>141</v>
      </c>
      <c r="Q2" s="38"/>
      <c r="R2" s="38"/>
      <c r="S2" s="38"/>
      <c r="T2" s="38"/>
      <c r="U2" s="38"/>
      <c r="V2" s="137"/>
      <c r="W2" s="137"/>
    </row>
    <row r="3" spans="1:27" ht="6.75" customHeight="1">
      <c r="B3" t="s">
        <v>19</v>
      </c>
      <c r="D3" s="2"/>
    </row>
    <row r="4" spans="1:27" ht="15.75">
      <c r="B4" s="14" t="s">
        <v>142</v>
      </c>
      <c r="C4" s="14"/>
      <c r="D4" s="14"/>
      <c r="E4" s="75"/>
      <c r="F4" s="14"/>
      <c r="G4" s="14"/>
      <c r="H4" s="14"/>
      <c r="I4" s="14"/>
      <c r="J4" s="14"/>
      <c r="K4" s="14"/>
      <c r="L4" s="9"/>
    </row>
    <row r="5" spans="1:27" ht="7.5" customHeight="1" thickBot="1"/>
    <row r="6" spans="1:27" ht="13.5" thickBot="1">
      <c r="A6" s="110" t="s">
        <v>1235</v>
      </c>
      <c r="B6" s="111"/>
      <c r="C6" s="111"/>
      <c r="D6" s="3"/>
      <c r="E6" s="3"/>
      <c r="F6" s="3"/>
      <c r="G6" s="18"/>
      <c r="H6" s="16" t="s">
        <v>26</v>
      </c>
      <c r="I6" s="17"/>
      <c r="J6" s="18"/>
      <c r="K6" s="16" t="s">
        <v>27</v>
      </c>
      <c r="L6" s="17"/>
      <c r="M6" s="18"/>
      <c r="N6" s="16" t="s">
        <v>28</v>
      </c>
      <c r="O6" s="17"/>
      <c r="P6" s="18"/>
      <c r="Q6" s="16" t="s">
        <v>29</v>
      </c>
      <c r="R6" s="17"/>
      <c r="S6" s="18"/>
      <c r="T6" s="16" t="s">
        <v>30</v>
      </c>
      <c r="U6" s="17"/>
      <c r="V6" s="16"/>
      <c r="W6" s="16" t="s">
        <v>31</v>
      </c>
      <c r="X6" s="17"/>
    </row>
    <row r="7" spans="1:27" ht="60.6" customHeight="1" thickBot="1">
      <c r="A7" s="23" t="s">
        <v>20</v>
      </c>
      <c r="B7" s="24" t="s">
        <v>21</v>
      </c>
      <c r="C7" s="25" t="s">
        <v>22</v>
      </c>
      <c r="D7" s="23" t="s">
        <v>23</v>
      </c>
      <c r="E7" s="23" t="s">
        <v>24</v>
      </c>
      <c r="F7" s="127" t="s">
        <v>25</v>
      </c>
      <c r="G7" s="21" t="s">
        <v>32</v>
      </c>
      <c r="H7" s="20" t="s">
        <v>41</v>
      </c>
      <c r="I7" s="22" t="s">
        <v>33</v>
      </c>
      <c r="J7" s="28" t="s">
        <v>32</v>
      </c>
      <c r="K7" s="29" t="s">
        <v>41</v>
      </c>
      <c r="L7" s="30" t="s">
        <v>33</v>
      </c>
      <c r="M7" s="21" t="s">
        <v>32</v>
      </c>
      <c r="N7" s="20" t="s">
        <v>41</v>
      </c>
      <c r="O7" s="22" t="s">
        <v>33</v>
      </c>
      <c r="P7" s="28" t="s">
        <v>32</v>
      </c>
      <c r="Q7" s="29" t="s">
        <v>41</v>
      </c>
      <c r="R7" s="30" t="s">
        <v>33</v>
      </c>
      <c r="S7" s="21" t="s">
        <v>32</v>
      </c>
      <c r="T7" s="20" t="s">
        <v>41</v>
      </c>
      <c r="U7" s="22" t="s">
        <v>33</v>
      </c>
      <c r="V7" s="19" t="s">
        <v>32</v>
      </c>
      <c r="W7" s="20" t="s">
        <v>41</v>
      </c>
      <c r="X7" s="22" t="s">
        <v>33</v>
      </c>
      <c r="Y7" s="5"/>
    </row>
    <row r="8" spans="1:27">
      <c r="A8" s="375">
        <v>1</v>
      </c>
      <c r="B8" s="59" t="s">
        <v>143</v>
      </c>
      <c r="C8" s="349" t="s">
        <v>145</v>
      </c>
      <c r="D8" s="350" t="s">
        <v>65</v>
      </c>
      <c r="E8" s="351" t="s">
        <v>0</v>
      </c>
      <c r="F8" s="352" t="s">
        <v>69</v>
      </c>
      <c r="G8" s="357">
        <v>48</v>
      </c>
      <c r="H8" s="197">
        <v>5</v>
      </c>
      <c r="I8" s="358">
        <v>53</v>
      </c>
      <c r="J8" s="357">
        <v>59</v>
      </c>
      <c r="K8" s="197">
        <v>2</v>
      </c>
      <c r="L8" s="358">
        <v>61</v>
      </c>
      <c r="M8" s="357">
        <v>18</v>
      </c>
      <c r="N8" s="197">
        <v>8</v>
      </c>
      <c r="O8" s="358">
        <v>26</v>
      </c>
      <c r="P8" s="357">
        <v>15</v>
      </c>
      <c r="Q8" s="197">
        <v>0</v>
      </c>
      <c r="R8" s="358">
        <v>15</v>
      </c>
      <c r="S8" s="357">
        <v>51</v>
      </c>
      <c r="T8" s="197">
        <v>7</v>
      </c>
      <c r="U8" s="358">
        <v>58</v>
      </c>
      <c r="V8" s="357">
        <f>SUM(G8,J8,M8,P8,S8)</f>
        <v>191</v>
      </c>
      <c r="W8" s="197">
        <f t="shared" ref="V8:X10" si="0">SUM(H8,K8,N8,Q8,T8)</f>
        <v>22</v>
      </c>
      <c r="X8" s="359">
        <f t="shared" si="0"/>
        <v>213</v>
      </c>
      <c r="Z8" s="125"/>
    </row>
    <row r="9" spans="1:27">
      <c r="A9" s="376">
        <v>2</v>
      </c>
      <c r="B9" s="130" t="s">
        <v>144</v>
      </c>
      <c r="C9" s="353" t="s">
        <v>97</v>
      </c>
      <c r="D9" s="354" t="s">
        <v>98</v>
      </c>
      <c r="E9" s="355" t="s">
        <v>60</v>
      </c>
      <c r="F9" s="356" t="s">
        <v>104</v>
      </c>
      <c r="G9" s="360">
        <v>31</v>
      </c>
      <c r="H9" s="198">
        <v>2</v>
      </c>
      <c r="I9" s="361">
        <v>33</v>
      </c>
      <c r="J9" s="360">
        <v>39</v>
      </c>
      <c r="K9" s="198">
        <v>0</v>
      </c>
      <c r="L9" s="361">
        <v>39</v>
      </c>
      <c r="M9" s="360">
        <v>9</v>
      </c>
      <c r="N9" s="198">
        <v>3</v>
      </c>
      <c r="O9" s="361">
        <v>12</v>
      </c>
      <c r="P9" s="360">
        <v>13</v>
      </c>
      <c r="Q9" s="198">
        <v>1</v>
      </c>
      <c r="R9" s="361">
        <v>14</v>
      </c>
      <c r="S9" s="360">
        <v>26</v>
      </c>
      <c r="T9" s="198">
        <v>4</v>
      </c>
      <c r="U9" s="361">
        <v>30</v>
      </c>
      <c r="V9" s="362">
        <f>SUM(G9,J9,M9,P9,S9)</f>
        <v>118</v>
      </c>
      <c r="W9" s="318">
        <f>SUM(H9,K9,N9,Q9,T9)</f>
        <v>10</v>
      </c>
      <c r="X9" s="363">
        <f>SUM(I9,L9,O9,R9,U9)</f>
        <v>128</v>
      </c>
      <c r="Z9" s="125"/>
    </row>
    <row r="10" spans="1:27" ht="14.25" customHeight="1">
      <c r="A10" s="376">
        <v>3</v>
      </c>
      <c r="B10" s="130" t="s">
        <v>185</v>
      </c>
      <c r="C10" s="353" t="s">
        <v>146</v>
      </c>
      <c r="D10" s="354" t="s">
        <v>147</v>
      </c>
      <c r="E10" s="355" t="s">
        <v>11</v>
      </c>
      <c r="F10" s="356" t="s">
        <v>148</v>
      </c>
      <c r="G10" s="360">
        <v>37</v>
      </c>
      <c r="H10" s="198">
        <v>5</v>
      </c>
      <c r="I10" s="361">
        <v>42</v>
      </c>
      <c r="J10" s="360">
        <v>59</v>
      </c>
      <c r="K10" s="198">
        <v>2</v>
      </c>
      <c r="L10" s="361">
        <v>61</v>
      </c>
      <c r="M10" s="360">
        <v>11</v>
      </c>
      <c r="N10" s="198">
        <v>10</v>
      </c>
      <c r="O10" s="361">
        <v>21</v>
      </c>
      <c r="P10" s="360">
        <v>7</v>
      </c>
      <c r="Q10" s="198">
        <v>0</v>
      </c>
      <c r="R10" s="361">
        <v>7</v>
      </c>
      <c r="S10" s="360">
        <v>51</v>
      </c>
      <c r="T10" s="198">
        <v>7</v>
      </c>
      <c r="U10" s="361">
        <v>58</v>
      </c>
      <c r="V10" s="364">
        <f t="shared" si="0"/>
        <v>165</v>
      </c>
      <c r="W10" s="198">
        <f t="shared" si="0"/>
        <v>24</v>
      </c>
      <c r="X10" s="365">
        <f t="shared" si="0"/>
        <v>189</v>
      </c>
      <c r="Z10" s="125"/>
      <c r="AA10" s="126"/>
    </row>
    <row r="11" spans="1:27">
      <c r="A11" s="376">
        <v>4</v>
      </c>
      <c r="B11" s="101" t="s">
        <v>156</v>
      </c>
      <c r="C11" s="353" t="s">
        <v>53</v>
      </c>
      <c r="D11" s="354" t="s">
        <v>54</v>
      </c>
      <c r="E11" s="355" t="s">
        <v>52</v>
      </c>
      <c r="F11" s="356" t="s">
        <v>55</v>
      </c>
      <c r="G11" s="360">
        <v>18</v>
      </c>
      <c r="H11" s="198">
        <v>2</v>
      </c>
      <c r="I11" s="361">
        <v>20</v>
      </c>
      <c r="J11" s="360">
        <v>43</v>
      </c>
      <c r="K11" s="198">
        <v>2</v>
      </c>
      <c r="L11" s="361">
        <v>45</v>
      </c>
      <c r="M11" s="360">
        <v>6</v>
      </c>
      <c r="N11" s="198">
        <v>3</v>
      </c>
      <c r="O11" s="361">
        <v>9</v>
      </c>
      <c r="P11" s="360">
        <v>5</v>
      </c>
      <c r="Q11" s="198">
        <v>0</v>
      </c>
      <c r="R11" s="361">
        <v>5</v>
      </c>
      <c r="S11" s="360">
        <v>15</v>
      </c>
      <c r="T11" s="198">
        <v>6</v>
      </c>
      <c r="U11" s="361">
        <v>21</v>
      </c>
      <c r="V11" s="364">
        <f t="shared" ref="V11:V20" si="1">SUM(G11,J11,M11,P11,S11)</f>
        <v>87</v>
      </c>
      <c r="W11" s="198">
        <f t="shared" ref="W11:W20" si="2">SUM(H11,K11,N11,Q11,T11)</f>
        <v>13</v>
      </c>
      <c r="X11" s="361">
        <f t="shared" ref="X11:X20" si="3">SUM(I11,L11,O11,R11,U11)</f>
        <v>100</v>
      </c>
      <c r="Z11" s="125"/>
    </row>
    <row r="12" spans="1:27">
      <c r="A12" s="376">
        <v>5</v>
      </c>
      <c r="B12" s="101" t="s">
        <v>150</v>
      </c>
      <c r="C12" s="353" t="s">
        <v>149</v>
      </c>
      <c r="D12" s="354" t="s">
        <v>67</v>
      </c>
      <c r="E12" s="355" t="s">
        <v>1</v>
      </c>
      <c r="F12" s="356" t="s">
        <v>66</v>
      </c>
      <c r="G12" s="360">
        <v>39</v>
      </c>
      <c r="H12" s="198">
        <v>4</v>
      </c>
      <c r="I12" s="361">
        <v>43</v>
      </c>
      <c r="J12" s="360">
        <v>44</v>
      </c>
      <c r="K12" s="198">
        <v>0</v>
      </c>
      <c r="L12" s="361">
        <v>44</v>
      </c>
      <c r="M12" s="360">
        <v>19</v>
      </c>
      <c r="N12" s="198">
        <v>0</v>
      </c>
      <c r="O12" s="361">
        <v>19</v>
      </c>
      <c r="P12" s="360">
        <v>11</v>
      </c>
      <c r="Q12" s="198">
        <v>0</v>
      </c>
      <c r="R12" s="361">
        <v>11</v>
      </c>
      <c r="S12" s="360">
        <v>28</v>
      </c>
      <c r="T12" s="198">
        <v>1</v>
      </c>
      <c r="U12" s="361">
        <v>29</v>
      </c>
      <c r="V12" s="364">
        <f t="shared" si="1"/>
        <v>141</v>
      </c>
      <c r="W12" s="198">
        <f t="shared" si="2"/>
        <v>5</v>
      </c>
      <c r="X12" s="361">
        <f t="shared" si="3"/>
        <v>146</v>
      </c>
      <c r="Z12" s="125"/>
    </row>
    <row r="13" spans="1:27" s="34" customFormat="1">
      <c r="A13" s="376">
        <v>6</v>
      </c>
      <c r="B13" s="101" t="s">
        <v>151</v>
      </c>
      <c r="C13" s="353" t="s">
        <v>152</v>
      </c>
      <c r="D13" s="354" t="s">
        <v>62</v>
      </c>
      <c r="E13" s="355" t="s">
        <v>10</v>
      </c>
      <c r="F13" s="356" t="s">
        <v>182</v>
      </c>
      <c r="G13" s="360">
        <v>34</v>
      </c>
      <c r="H13" s="198">
        <v>5</v>
      </c>
      <c r="I13" s="361">
        <v>39</v>
      </c>
      <c r="J13" s="360">
        <v>41</v>
      </c>
      <c r="K13" s="198">
        <v>0</v>
      </c>
      <c r="L13" s="361">
        <v>41</v>
      </c>
      <c r="M13" s="360">
        <v>12</v>
      </c>
      <c r="N13" s="198">
        <v>5</v>
      </c>
      <c r="O13" s="361">
        <v>17</v>
      </c>
      <c r="P13" s="360">
        <v>16</v>
      </c>
      <c r="Q13" s="198">
        <v>1</v>
      </c>
      <c r="R13" s="361">
        <v>17</v>
      </c>
      <c r="S13" s="360">
        <v>38</v>
      </c>
      <c r="T13" s="198">
        <v>2</v>
      </c>
      <c r="U13" s="361">
        <v>40</v>
      </c>
      <c r="V13" s="364">
        <f t="shared" si="1"/>
        <v>141</v>
      </c>
      <c r="W13" s="198">
        <f t="shared" si="2"/>
        <v>13</v>
      </c>
      <c r="X13" s="361">
        <f t="shared" si="3"/>
        <v>154</v>
      </c>
      <c r="Z13" s="591"/>
    </row>
    <row r="14" spans="1:27" s="34" customFormat="1">
      <c r="A14" s="376">
        <v>7</v>
      </c>
      <c r="B14" s="101" t="s">
        <v>155</v>
      </c>
      <c r="C14" s="353" t="s">
        <v>85</v>
      </c>
      <c r="D14" s="354" t="s">
        <v>86</v>
      </c>
      <c r="E14" s="355" t="s">
        <v>60</v>
      </c>
      <c r="F14" s="356" t="s">
        <v>87</v>
      </c>
      <c r="G14" s="360">
        <v>21</v>
      </c>
      <c r="H14" s="198">
        <v>0</v>
      </c>
      <c r="I14" s="361">
        <v>21</v>
      </c>
      <c r="J14" s="360">
        <v>24</v>
      </c>
      <c r="K14" s="198">
        <v>0</v>
      </c>
      <c r="L14" s="361">
        <v>24</v>
      </c>
      <c r="M14" s="360">
        <v>10</v>
      </c>
      <c r="N14" s="198">
        <v>0</v>
      </c>
      <c r="O14" s="361">
        <v>10</v>
      </c>
      <c r="P14" s="360">
        <v>7</v>
      </c>
      <c r="Q14" s="198">
        <v>1</v>
      </c>
      <c r="R14" s="361">
        <v>8</v>
      </c>
      <c r="S14" s="360">
        <v>17</v>
      </c>
      <c r="T14" s="198">
        <v>2</v>
      </c>
      <c r="U14" s="361">
        <v>19</v>
      </c>
      <c r="V14" s="364">
        <f t="shared" si="1"/>
        <v>79</v>
      </c>
      <c r="W14" s="198">
        <f t="shared" si="2"/>
        <v>3</v>
      </c>
      <c r="X14" s="361">
        <f t="shared" si="3"/>
        <v>82</v>
      </c>
    </row>
    <row r="15" spans="1:27">
      <c r="A15" s="376">
        <v>8</v>
      </c>
      <c r="B15" s="101" t="s">
        <v>154</v>
      </c>
      <c r="C15" s="353" t="s">
        <v>153</v>
      </c>
      <c r="D15" s="354" t="s">
        <v>35</v>
      </c>
      <c r="E15" s="355" t="s">
        <v>4</v>
      </c>
      <c r="F15" s="356" t="s">
        <v>36</v>
      </c>
      <c r="G15" s="360">
        <v>26</v>
      </c>
      <c r="H15" s="198">
        <v>5</v>
      </c>
      <c r="I15" s="361">
        <v>31</v>
      </c>
      <c r="J15" s="360">
        <v>31</v>
      </c>
      <c r="K15" s="198">
        <v>4</v>
      </c>
      <c r="L15" s="361">
        <v>35</v>
      </c>
      <c r="M15" s="360">
        <v>9</v>
      </c>
      <c r="N15" s="198">
        <v>2</v>
      </c>
      <c r="O15" s="361">
        <v>11</v>
      </c>
      <c r="P15" s="360">
        <v>9</v>
      </c>
      <c r="Q15" s="198">
        <v>1</v>
      </c>
      <c r="R15" s="361">
        <v>10</v>
      </c>
      <c r="S15" s="360">
        <v>21</v>
      </c>
      <c r="T15" s="198">
        <v>9</v>
      </c>
      <c r="U15" s="361">
        <v>30</v>
      </c>
      <c r="V15" s="364">
        <f t="shared" si="1"/>
        <v>96</v>
      </c>
      <c r="W15" s="198">
        <f t="shared" si="2"/>
        <v>21</v>
      </c>
      <c r="X15" s="361">
        <f t="shared" si="3"/>
        <v>117</v>
      </c>
      <c r="Z15" s="125"/>
    </row>
    <row r="16" spans="1:27" s="34" customFormat="1">
      <c r="A16" s="376">
        <v>9</v>
      </c>
      <c r="B16" s="101" t="s">
        <v>186</v>
      </c>
      <c r="C16" s="353" t="s">
        <v>160</v>
      </c>
      <c r="D16" s="354" t="s">
        <v>161</v>
      </c>
      <c r="E16" s="355" t="s">
        <v>12</v>
      </c>
      <c r="F16" s="356" t="s">
        <v>162</v>
      </c>
      <c r="G16" s="360">
        <v>23</v>
      </c>
      <c r="H16" s="198">
        <v>4</v>
      </c>
      <c r="I16" s="361">
        <v>27</v>
      </c>
      <c r="J16" s="360">
        <v>48</v>
      </c>
      <c r="K16" s="198">
        <v>0</v>
      </c>
      <c r="L16" s="361">
        <v>48</v>
      </c>
      <c r="M16" s="360">
        <v>11</v>
      </c>
      <c r="N16" s="198">
        <v>2</v>
      </c>
      <c r="O16" s="361">
        <v>13</v>
      </c>
      <c r="P16" s="360">
        <v>4</v>
      </c>
      <c r="Q16" s="198">
        <v>0</v>
      </c>
      <c r="R16" s="361">
        <v>4</v>
      </c>
      <c r="S16" s="360">
        <v>14</v>
      </c>
      <c r="T16" s="198">
        <v>1</v>
      </c>
      <c r="U16" s="361">
        <v>15</v>
      </c>
      <c r="V16" s="364">
        <f t="shared" si="1"/>
        <v>100</v>
      </c>
      <c r="W16" s="198">
        <f t="shared" si="2"/>
        <v>7</v>
      </c>
      <c r="X16" s="361">
        <f t="shared" si="3"/>
        <v>107</v>
      </c>
      <c r="Z16" s="591"/>
    </row>
    <row r="17" spans="1:26">
      <c r="A17" s="376">
        <v>10</v>
      </c>
      <c r="B17" s="101" t="s">
        <v>157</v>
      </c>
      <c r="C17" s="353" t="s">
        <v>158</v>
      </c>
      <c r="D17" s="711" t="s">
        <v>159</v>
      </c>
      <c r="E17" s="355" t="s">
        <v>5</v>
      </c>
      <c r="F17" s="356" t="s">
        <v>183</v>
      </c>
      <c r="G17" s="360">
        <v>5</v>
      </c>
      <c r="H17" s="198">
        <v>0</v>
      </c>
      <c r="I17" s="361">
        <v>5</v>
      </c>
      <c r="J17" s="360">
        <v>9</v>
      </c>
      <c r="K17" s="198">
        <v>0</v>
      </c>
      <c r="L17" s="361">
        <v>9</v>
      </c>
      <c r="M17" s="977"/>
      <c r="N17" s="978"/>
      <c r="O17" s="979"/>
      <c r="P17" s="360">
        <v>6</v>
      </c>
      <c r="Q17" s="198">
        <v>0</v>
      </c>
      <c r="R17" s="361">
        <v>6</v>
      </c>
      <c r="S17" s="360">
        <v>6</v>
      </c>
      <c r="T17" s="198">
        <v>0</v>
      </c>
      <c r="U17" s="361">
        <v>6</v>
      </c>
      <c r="V17" s="364">
        <f>SUM(G17,J17,M17,P17,S17)</f>
        <v>26</v>
      </c>
      <c r="W17" s="198">
        <f t="shared" si="2"/>
        <v>0</v>
      </c>
      <c r="X17" s="361">
        <f t="shared" si="3"/>
        <v>26</v>
      </c>
      <c r="Z17" s="125"/>
    </row>
    <row r="18" spans="1:26">
      <c r="A18" s="376">
        <v>11</v>
      </c>
      <c r="B18" s="101" t="s">
        <v>163</v>
      </c>
      <c r="C18" s="778" t="s">
        <v>164</v>
      </c>
      <c r="D18" s="500" t="s">
        <v>165</v>
      </c>
      <c r="E18" s="506" t="s">
        <v>39</v>
      </c>
      <c r="F18" s="779" t="s">
        <v>184</v>
      </c>
      <c r="G18" s="360">
        <v>13</v>
      </c>
      <c r="H18" s="198">
        <v>0</v>
      </c>
      <c r="I18" s="361">
        <v>13</v>
      </c>
      <c r="J18" s="360">
        <v>29</v>
      </c>
      <c r="K18" s="198">
        <v>0</v>
      </c>
      <c r="L18" s="361">
        <v>29</v>
      </c>
      <c r="M18" s="360">
        <v>5</v>
      </c>
      <c r="N18" s="198">
        <v>0</v>
      </c>
      <c r="O18" s="361">
        <v>5</v>
      </c>
      <c r="P18" s="360">
        <v>7</v>
      </c>
      <c r="Q18" s="198">
        <v>0</v>
      </c>
      <c r="R18" s="361">
        <v>7</v>
      </c>
      <c r="S18" s="360">
        <v>17</v>
      </c>
      <c r="T18" s="198">
        <v>2</v>
      </c>
      <c r="U18" s="361">
        <v>19</v>
      </c>
      <c r="V18" s="364">
        <f t="shared" si="1"/>
        <v>71</v>
      </c>
      <c r="W18" s="198">
        <f t="shared" si="2"/>
        <v>2</v>
      </c>
      <c r="X18" s="361">
        <f t="shared" si="3"/>
        <v>73</v>
      </c>
      <c r="Y18" s="41"/>
      <c r="Z18" s="125"/>
    </row>
    <row r="19" spans="1:26">
      <c r="A19" s="376">
        <v>12</v>
      </c>
      <c r="B19" s="101" t="s">
        <v>187</v>
      </c>
      <c r="C19" s="353" t="s">
        <v>34</v>
      </c>
      <c r="D19" s="354" t="s">
        <v>166</v>
      </c>
      <c r="E19" s="355" t="s">
        <v>11</v>
      </c>
      <c r="F19" s="356" t="s">
        <v>167</v>
      </c>
      <c r="G19" s="360">
        <v>48</v>
      </c>
      <c r="H19" s="198">
        <v>6</v>
      </c>
      <c r="I19" s="361">
        <v>54</v>
      </c>
      <c r="J19" s="360">
        <v>63</v>
      </c>
      <c r="K19" s="198">
        <v>0</v>
      </c>
      <c r="L19" s="361">
        <v>63</v>
      </c>
      <c r="M19" s="360">
        <v>14</v>
      </c>
      <c r="N19" s="198">
        <v>6</v>
      </c>
      <c r="O19" s="361">
        <v>20</v>
      </c>
      <c r="P19" s="360">
        <v>21</v>
      </c>
      <c r="Q19" s="198">
        <v>0</v>
      </c>
      <c r="R19" s="361">
        <v>21</v>
      </c>
      <c r="S19" s="360">
        <v>46</v>
      </c>
      <c r="T19" s="198">
        <v>9</v>
      </c>
      <c r="U19" s="361">
        <v>55</v>
      </c>
      <c r="V19" s="364">
        <f t="shared" si="1"/>
        <v>192</v>
      </c>
      <c r="W19" s="198">
        <f t="shared" si="2"/>
        <v>21</v>
      </c>
      <c r="X19" s="361">
        <f t="shared" si="3"/>
        <v>213</v>
      </c>
      <c r="Y19" s="41"/>
      <c r="Z19" s="125"/>
    </row>
    <row r="20" spans="1:26">
      <c r="A20" s="435">
        <v>13</v>
      </c>
      <c r="B20" s="436" t="s">
        <v>171</v>
      </c>
      <c r="C20" s="437" t="s">
        <v>168</v>
      </c>
      <c r="D20" s="438" t="s">
        <v>169</v>
      </c>
      <c r="E20" s="439" t="s">
        <v>52</v>
      </c>
      <c r="F20" s="440" t="s">
        <v>170</v>
      </c>
      <c r="G20" s="132"/>
      <c r="H20" s="109"/>
      <c r="I20" s="133"/>
      <c r="J20" s="132"/>
      <c r="K20" s="109"/>
      <c r="L20" s="133"/>
      <c r="M20" s="132"/>
      <c r="N20" s="109"/>
      <c r="O20" s="133"/>
      <c r="P20" s="132"/>
      <c r="Q20" s="109"/>
      <c r="R20" s="133"/>
      <c r="S20" s="132"/>
      <c r="T20" s="109"/>
      <c r="U20" s="133"/>
      <c r="V20" s="131">
        <f t="shared" si="1"/>
        <v>0</v>
      </c>
      <c r="W20" s="128">
        <f t="shared" si="2"/>
        <v>0</v>
      </c>
      <c r="X20" s="129">
        <f t="shared" si="3"/>
        <v>0</v>
      </c>
      <c r="Y20" s="41"/>
      <c r="Z20" s="125"/>
    </row>
    <row r="21" spans="1:26">
      <c r="A21" s="435">
        <v>14</v>
      </c>
      <c r="B21" s="436" t="s">
        <v>172</v>
      </c>
      <c r="C21" s="437" t="s">
        <v>37</v>
      </c>
      <c r="D21" s="438" t="s">
        <v>99</v>
      </c>
      <c r="E21" s="439" t="s">
        <v>13</v>
      </c>
      <c r="F21" s="440" t="s">
        <v>100</v>
      </c>
      <c r="G21" s="132"/>
      <c r="H21" s="109"/>
      <c r="I21" s="133"/>
      <c r="J21" s="132"/>
      <c r="K21" s="109"/>
      <c r="L21" s="133"/>
      <c r="M21" s="132"/>
      <c r="N21" s="109"/>
      <c r="O21" s="133"/>
      <c r="P21" s="132"/>
      <c r="Q21" s="109"/>
      <c r="R21" s="133"/>
      <c r="S21" s="132"/>
      <c r="T21" s="109"/>
      <c r="U21" s="133"/>
      <c r="V21" s="131">
        <f t="shared" ref="V21:X23" si="4">SUM(G21,J21,M21,P21,S21)</f>
        <v>0</v>
      </c>
      <c r="W21" s="128">
        <f t="shared" si="4"/>
        <v>0</v>
      </c>
      <c r="X21" s="129">
        <f t="shared" si="4"/>
        <v>0</v>
      </c>
      <c r="Y21" s="5"/>
      <c r="Z21" s="125"/>
    </row>
    <row r="22" spans="1:26">
      <c r="A22" s="435">
        <v>15</v>
      </c>
      <c r="B22" s="436" t="s">
        <v>173</v>
      </c>
      <c r="C22" s="437" t="s">
        <v>70</v>
      </c>
      <c r="D22" s="438" t="s">
        <v>44</v>
      </c>
      <c r="E22" s="439" t="s">
        <v>9</v>
      </c>
      <c r="F22" s="440" t="s">
        <v>45</v>
      </c>
      <c r="G22" s="132"/>
      <c r="H22" s="109"/>
      <c r="I22" s="133"/>
      <c r="J22" s="132"/>
      <c r="K22" s="109"/>
      <c r="L22" s="133"/>
      <c r="M22" s="132"/>
      <c r="N22" s="109"/>
      <c r="O22" s="133"/>
      <c r="P22" s="132"/>
      <c r="Q22" s="109"/>
      <c r="R22" s="133"/>
      <c r="S22" s="132"/>
      <c r="T22" s="109"/>
      <c r="U22" s="133"/>
      <c r="V22" s="131">
        <f t="shared" si="4"/>
        <v>0</v>
      </c>
      <c r="W22" s="128">
        <f t="shared" si="4"/>
        <v>0</v>
      </c>
      <c r="X22" s="129">
        <f t="shared" si="4"/>
        <v>0</v>
      </c>
      <c r="Y22" s="5"/>
      <c r="Z22" s="125"/>
    </row>
    <row r="23" spans="1:26">
      <c r="A23" s="435">
        <v>16</v>
      </c>
      <c r="B23" s="436" t="s">
        <v>175</v>
      </c>
      <c r="C23" s="437" t="s">
        <v>46</v>
      </c>
      <c r="D23" s="438" t="s">
        <v>44</v>
      </c>
      <c r="E23" s="439" t="s">
        <v>9</v>
      </c>
      <c r="F23" s="440" t="s">
        <v>174</v>
      </c>
      <c r="G23" s="132"/>
      <c r="H23" s="109"/>
      <c r="I23" s="133"/>
      <c r="J23" s="132"/>
      <c r="K23" s="109"/>
      <c r="L23" s="133"/>
      <c r="M23" s="132"/>
      <c r="N23" s="109"/>
      <c r="O23" s="133"/>
      <c r="P23" s="132"/>
      <c r="Q23" s="109"/>
      <c r="R23" s="133"/>
      <c r="S23" s="132"/>
      <c r="T23" s="109"/>
      <c r="U23" s="133"/>
      <c r="V23" s="131">
        <f t="shared" si="4"/>
        <v>0</v>
      </c>
      <c r="W23" s="128">
        <f t="shared" si="4"/>
        <v>0</v>
      </c>
      <c r="X23" s="129">
        <f t="shared" si="4"/>
        <v>0</v>
      </c>
      <c r="Y23" s="5"/>
      <c r="Z23" s="125"/>
    </row>
    <row r="24" spans="1:26">
      <c r="A24" s="435">
        <v>17</v>
      </c>
      <c r="B24" s="436" t="s">
        <v>176</v>
      </c>
      <c r="C24" s="437" t="s">
        <v>89</v>
      </c>
      <c r="D24" s="438" t="s">
        <v>139</v>
      </c>
      <c r="E24" s="439" t="s">
        <v>10</v>
      </c>
      <c r="F24" s="440" t="s">
        <v>90</v>
      </c>
      <c r="G24" s="132"/>
      <c r="H24" s="109"/>
      <c r="I24" s="133"/>
      <c r="J24" s="132"/>
      <c r="K24" s="109"/>
      <c r="L24" s="133"/>
      <c r="M24" s="132"/>
      <c r="N24" s="109"/>
      <c r="O24" s="133"/>
      <c r="P24" s="132"/>
      <c r="Q24" s="109"/>
      <c r="R24" s="133"/>
      <c r="S24" s="132"/>
      <c r="T24" s="109"/>
      <c r="U24" s="133"/>
      <c r="V24" s="131">
        <f t="shared" ref="V24:X26" si="5">SUM(G24,J24,M24,P24,S24)</f>
        <v>0</v>
      </c>
      <c r="W24" s="128">
        <f t="shared" si="5"/>
        <v>0</v>
      </c>
      <c r="X24" s="129">
        <f t="shared" si="5"/>
        <v>0</v>
      </c>
      <c r="Y24" s="5"/>
      <c r="Z24" s="125"/>
    </row>
    <row r="25" spans="1:26">
      <c r="A25" s="435">
        <v>18</v>
      </c>
      <c r="B25" s="436" t="s">
        <v>179</v>
      </c>
      <c r="C25" s="437" t="s">
        <v>177</v>
      </c>
      <c r="D25" s="438" t="s">
        <v>178</v>
      </c>
      <c r="E25" s="439" t="s">
        <v>12</v>
      </c>
      <c r="F25" s="440" t="s">
        <v>43</v>
      </c>
      <c r="G25" s="132"/>
      <c r="H25" s="109"/>
      <c r="I25" s="133"/>
      <c r="J25" s="132"/>
      <c r="K25" s="109"/>
      <c r="L25" s="133"/>
      <c r="M25" s="132"/>
      <c r="N25" s="109"/>
      <c r="O25" s="133"/>
      <c r="P25" s="132"/>
      <c r="Q25" s="109"/>
      <c r="R25" s="133"/>
      <c r="S25" s="132"/>
      <c r="T25" s="109"/>
      <c r="U25" s="133"/>
      <c r="V25" s="131">
        <f t="shared" si="5"/>
        <v>0</v>
      </c>
      <c r="W25" s="128">
        <f t="shared" si="5"/>
        <v>0</v>
      </c>
      <c r="X25" s="129">
        <f t="shared" si="5"/>
        <v>0</v>
      </c>
      <c r="Y25" s="5"/>
      <c r="Z25" s="125"/>
    </row>
    <row r="26" spans="1:26" ht="12.75" customHeight="1" thickBot="1">
      <c r="A26" s="441">
        <v>19</v>
      </c>
      <c r="B26" s="442" t="s">
        <v>180</v>
      </c>
      <c r="C26" s="443" t="s">
        <v>181</v>
      </c>
      <c r="D26" s="444" t="s">
        <v>140</v>
      </c>
      <c r="E26" s="445" t="s">
        <v>39</v>
      </c>
      <c r="F26" s="446" t="s">
        <v>48</v>
      </c>
      <c r="G26" s="134"/>
      <c r="H26" s="135"/>
      <c r="I26" s="136"/>
      <c r="J26" s="134"/>
      <c r="K26" s="135"/>
      <c r="L26" s="136"/>
      <c r="M26" s="134"/>
      <c r="N26" s="135"/>
      <c r="O26" s="136"/>
      <c r="P26" s="134"/>
      <c r="Q26" s="135"/>
      <c r="R26" s="136"/>
      <c r="S26" s="134"/>
      <c r="T26" s="135"/>
      <c r="U26" s="136"/>
      <c r="V26" s="175">
        <f t="shared" si="5"/>
        <v>0</v>
      </c>
      <c r="W26" s="176">
        <f t="shared" si="5"/>
        <v>0</v>
      </c>
      <c r="X26" s="177">
        <f t="shared" si="5"/>
        <v>0</v>
      </c>
      <c r="Z26" s="125"/>
    </row>
    <row r="27" spans="1:26" s="2" customFormat="1" ht="13.5" thickBot="1">
      <c r="A27" s="138"/>
      <c r="B27" s="139"/>
      <c r="C27" s="366" t="s">
        <v>38</v>
      </c>
      <c r="D27" s="366"/>
      <c r="E27" s="366"/>
      <c r="F27" s="367"/>
      <c r="G27" s="368">
        <f t="shared" ref="G27:X27" si="6">SUM(G8:G26)</f>
        <v>343</v>
      </c>
      <c r="H27" s="369">
        <f t="shared" si="6"/>
        <v>38</v>
      </c>
      <c r="I27" s="370">
        <f t="shared" si="6"/>
        <v>381</v>
      </c>
      <c r="J27" s="371">
        <f t="shared" si="6"/>
        <v>489</v>
      </c>
      <c r="K27" s="372">
        <f t="shared" si="6"/>
        <v>10</v>
      </c>
      <c r="L27" s="373">
        <f t="shared" si="6"/>
        <v>499</v>
      </c>
      <c r="M27" s="371">
        <f>SUM(M8:M26)</f>
        <v>124</v>
      </c>
      <c r="N27" s="372">
        <f t="shared" si="6"/>
        <v>39</v>
      </c>
      <c r="O27" s="373">
        <f t="shared" si="6"/>
        <v>163</v>
      </c>
      <c r="P27" s="371">
        <f t="shared" si="6"/>
        <v>121</v>
      </c>
      <c r="Q27" s="372">
        <f t="shared" si="6"/>
        <v>4</v>
      </c>
      <c r="R27" s="373">
        <f t="shared" si="6"/>
        <v>125</v>
      </c>
      <c r="S27" s="371">
        <f t="shared" si="6"/>
        <v>330</v>
      </c>
      <c r="T27" s="372">
        <f t="shared" si="6"/>
        <v>50</v>
      </c>
      <c r="U27" s="373">
        <f t="shared" si="6"/>
        <v>380</v>
      </c>
      <c r="V27" s="371">
        <f t="shared" si="6"/>
        <v>1407</v>
      </c>
      <c r="W27" s="374">
        <f t="shared" si="6"/>
        <v>141</v>
      </c>
      <c r="X27" s="373">
        <f t="shared" si="6"/>
        <v>1548</v>
      </c>
    </row>
    <row r="28" spans="1:26">
      <c r="A28" s="67"/>
      <c r="B28" s="67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3"/>
      <c r="W28" s="93"/>
      <c r="X28" s="93"/>
    </row>
    <row r="29" spans="1:26">
      <c r="B29" s="4" t="s">
        <v>548</v>
      </c>
      <c r="H29" s="4" t="s">
        <v>14</v>
      </c>
      <c r="I29" s="4" t="s">
        <v>63</v>
      </c>
    </row>
    <row r="30" spans="1:26">
      <c r="B30" s="4" t="s">
        <v>549</v>
      </c>
      <c r="H30" s="4" t="s">
        <v>14</v>
      </c>
      <c r="I30" s="4" t="s">
        <v>64</v>
      </c>
    </row>
    <row r="31" spans="1:26">
      <c r="B31" s="4"/>
      <c r="H31" s="4"/>
      <c r="I31" s="4"/>
    </row>
    <row r="32" spans="1:26">
      <c r="B32" s="15" t="s">
        <v>1236</v>
      </c>
      <c r="K32" s="124"/>
      <c r="L32" s="124"/>
      <c r="M32" s="124" t="s">
        <v>1237</v>
      </c>
      <c r="N32" s="124"/>
      <c r="O32" s="124"/>
      <c r="P32" s="124"/>
      <c r="Q32" s="124"/>
    </row>
    <row r="33" spans="4:15" ht="12" customHeight="1">
      <c r="D33" s="976" t="s">
        <v>1238</v>
      </c>
      <c r="K33" s="3"/>
      <c r="L33" s="3"/>
      <c r="M33" s="124" t="s">
        <v>1239</v>
      </c>
      <c r="N33" s="3"/>
      <c r="O33" s="3"/>
    </row>
    <row r="34" spans="4:15" ht="23.25" customHeight="1">
      <c r="D34" s="124" t="s">
        <v>40</v>
      </c>
    </row>
    <row r="37" spans="4:15">
      <c r="G37" s="36"/>
    </row>
  </sheetData>
  <mergeCells count="1">
    <mergeCell ref="M17:O17"/>
  </mergeCells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P292"/>
  <sheetViews>
    <sheetView zoomScaleNormal="100" workbookViewId="0">
      <pane ySplit="7" topLeftCell="A275" activePane="bottomLeft" state="frozen"/>
      <selection pane="bottomLeft" activeCell="AP286" sqref="AP286"/>
    </sheetView>
  </sheetViews>
  <sheetFormatPr defaultRowHeight="12.75"/>
  <cols>
    <col min="1" max="1" width="5" style="157" customWidth="1"/>
    <col min="2" max="2" width="27.5703125" style="144" customWidth="1"/>
    <col min="3" max="3" width="7.5703125" style="157" customWidth="1"/>
    <col min="4" max="4" width="11.85546875" style="2" customWidth="1"/>
    <col min="5" max="5" width="5.42578125" style="2" customWidth="1"/>
    <col min="6" max="6" width="4.85546875" style="157" customWidth="1"/>
    <col min="7" max="7" width="5" style="181" customWidth="1"/>
    <col min="8" max="8" width="4.7109375" style="196" customWidth="1"/>
    <col min="9" max="9" width="5" style="65" customWidth="1"/>
    <col min="10" max="10" width="5" style="161" customWidth="1"/>
    <col min="11" max="12" width="5" style="324" customWidth="1"/>
    <col min="13" max="13" width="5" style="158" customWidth="1"/>
    <col min="14" max="14" width="5" style="560" customWidth="1"/>
    <col min="15" max="16" width="5" style="34" customWidth="1"/>
    <col min="17" max="17" width="5" style="5" customWidth="1"/>
    <col min="18" max="18" width="5" style="161" customWidth="1"/>
    <col min="19" max="19" width="5" style="40" customWidth="1"/>
    <col min="20" max="20" width="5" style="161" customWidth="1"/>
    <col min="21" max="21" width="5" style="157" customWidth="1"/>
    <col min="22" max="23" width="5" style="5" customWidth="1"/>
    <col min="24" max="24" width="4.85546875" style="158" customWidth="1"/>
    <col min="25" max="25" width="5.85546875" style="6" customWidth="1"/>
    <col min="26" max="26" width="0.42578125" style="42" hidden="1" customWidth="1"/>
    <col min="27" max="27" width="5.140625" hidden="1" customWidth="1"/>
    <col min="28" max="28" width="4.7109375" hidden="1" customWidth="1"/>
    <col min="29" max="29" width="4.5703125" hidden="1" customWidth="1"/>
    <col min="30" max="30" width="4.42578125" hidden="1" customWidth="1"/>
    <col min="31" max="31" width="5" style="40" hidden="1" customWidth="1"/>
    <col min="32" max="32" width="5.140625" style="5" hidden="1" customWidth="1"/>
    <col min="33" max="33" width="5.140625" hidden="1" customWidth="1"/>
    <col min="34" max="36" width="5.5703125" hidden="1" customWidth="1"/>
    <col min="37" max="37" width="5.85546875" hidden="1" customWidth="1"/>
    <col min="38" max="39" width="6.140625" hidden="1" customWidth="1"/>
    <col min="40" max="40" width="5.85546875" hidden="1" customWidth="1"/>
    <col min="41" max="41" width="5.5703125" style="42" customWidth="1"/>
    <col min="42" max="42" width="4.7109375" style="42" customWidth="1"/>
  </cols>
  <sheetData>
    <row r="2" spans="1:42" ht="15">
      <c r="A2" s="494" t="s">
        <v>57</v>
      </c>
      <c r="B2" s="193"/>
      <c r="C2" s="188"/>
      <c r="D2" s="10"/>
      <c r="E2" s="10"/>
      <c r="H2" s="181"/>
      <c r="I2" s="64"/>
      <c r="J2" s="226"/>
      <c r="O2" s="11"/>
      <c r="Q2" s="11"/>
    </row>
    <row r="3" spans="1:42" s="451" customFormat="1">
      <c r="A3" s="455" t="s">
        <v>1186</v>
      </c>
      <c r="B3" s="447"/>
      <c r="C3" s="448"/>
      <c r="D3" s="448"/>
      <c r="E3" s="448"/>
      <c r="F3" s="448"/>
      <c r="G3" s="476"/>
      <c r="H3" s="483"/>
      <c r="I3" s="449"/>
      <c r="J3" s="448"/>
      <c r="K3" s="448"/>
      <c r="L3" s="448"/>
      <c r="M3" s="447"/>
      <c r="N3" s="561"/>
      <c r="O3" s="450"/>
      <c r="P3" s="549"/>
      <c r="Q3" s="447"/>
      <c r="R3" s="448"/>
      <c r="S3" s="447"/>
      <c r="T3" s="448"/>
      <c r="U3" s="448"/>
      <c r="V3" s="447"/>
      <c r="W3" s="447"/>
      <c r="X3" s="447"/>
      <c r="Y3" s="452"/>
      <c r="Z3" s="453"/>
      <c r="AB3" s="451" t="s">
        <v>61</v>
      </c>
      <c r="AE3" s="454"/>
      <c r="AF3" s="447"/>
      <c r="AO3" s="453"/>
      <c r="AP3" s="453"/>
    </row>
    <row r="4" spans="1:42" ht="13.5" thickBot="1">
      <c r="K4" s="161"/>
      <c r="L4" s="161"/>
      <c r="N4" s="562"/>
      <c r="O4" s="43"/>
      <c r="P4" s="43"/>
      <c r="T4" s="463"/>
      <c r="W4" s="41"/>
      <c r="X4" s="614"/>
      <c r="Y4" s="67"/>
    </row>
    <row r="5" spans="1:42">
      <c r="A5" s="489"/>
      <c r="B5" s="194" t="s">
        <v>555</v>
      </c>
      <c r="C5" s="412"/>
      <c r="D5" s="228"/>
      <c r="E5" s="413" t="s">
        <v>42</v>
      </c>
      <c r="F5" s="414"/>
      <c r="G5" s="182" t="s">
        <v>0</v>
      </c>
      <c r="H5" s="387" t="s">
        <v>102</v>
      </c>
      <c r="I5" s="243" t="s">
        <v>103</v>
      </c>
      <c r="J5" s="230" t="s">
        <v>58</v>
      </c>
      <c r="K5" s="321" t="s">
        <v>91</v>
      </c>
      <c r="L5" s="321" t="s">
        <v>92</v>
      </c>
      <c r="M5" s="478" t="s">
        <v>71</v>
      </c>
      <c r="N5" s="741" t="s">
        <v>3</v>
      </c>
      <c r="O5" s="416" t="s">
        <v>50</v>
      </c>
      <c r="P5" s="519" t="s">
        <v>72</v>
      </c>
      <c r="Q5" s="417" t="s">
        <v>73</v>
      </c>
      <c r="R5" s="633" t="s">
        <v>2</v>
      </c>
      <c r="S5" s="418" t="s">
        <v>49</v>
      </c>
      <c r="T5" s="230" t="s">
        <v>4</v>
      </c>
      <c r="U5" s="911" t="s">
        <v>51</v>
      </c>
      <c r="V5" s="419" t="s">
        <v>13</v>
      </c>
      <c r="W5" s="415" t="s">
        <v>106</v>
      </c>
      <c r="X5" s="230" t="s">
        <v>5</v>
      </c>
      <c r="Y5" s="420" t="s">
        <v>9</v>
      </c>
      <c r="AA5" s="71" t="s">
        <v>0</v>
      </c>
      <c r="AB5" s="79" t="s">
        <v>52</v>
      </c>
      <c r="AC5" s="73" t="s">
        <v>58</v>
      </c>
      <c r="AD5" s="83" t="s">
        <v>60</v>
      </c>
      <c r="AE5" s="81" t="s">
        <v>1</v>
      </c>
      <c r="AF5" s="54" t="s">
        <v>39</v>
      </c>
      <c r="AG5" s="85" t="s">
        <v>10</v>
      </c>
      <c r="AH5" s="46" t="s">
        <v>12</v>
      </c>
      <c r="AI5" s="46" t="s">
        <v>4</v>
      </c>
      <c r="AJ5" s="58" t="s">
        <v>51</v>
      </c>
      <c r="AK5" s="56" t="s">
        <v>13</v>
      </c>
      <c r="AL5" s="46" t="s">
        <v>106</v>
      </c>
      <c r="AM5" s="87" t="s">
        <v>5</v>
      </c>
      <c r="AN5" s="107" t="s">
        <v>9</v>
      </c>
    </row>
    <row r="6" spans="1:42" ht="13.5" thickBot="1">
      <c r="A6" s="490"/>
      <c r="B6" s="195" t="s">
        <v>17</v>
      </c>
      <c r="C6" s="231"/>
      <c r="D6" s="232"/>
      <c r="E6" s="32" t="s">
        <v>1187</v>
      </c>
      <c r="F6" s="160"/>
      <c r="G6" s="183" t="s">
        <v>69</v>
      </c>
      <c r="H6" s="388" t="s">
        <v>55</v>
      </c>
      <c r="I6" s="217" t="s">
        <v>170</v>
      </c>
      <c r="J6" s="233" t="s">
        <v>148</v>
      </c>
      <c r="K6" s="322" t="s">
        <v>104</v>
      </c>
      <c r="L6" s="322" t="s">
        <v>87</v>
      </c>
      <c r="M6" s="479" t="s">
        <v>66</v>
      </c>
      <c r="N6" s="742" t="s">
        <v>184</v>
      </c>
      <c r="O6" s="422" t="s">
        <v>48</v>
      </c>
      <c r="P6" s="550" t="s">
        <v>182</v>
      </c>
      <c r="Q6" s="423" t="s">
        <v>90</v>
      </c>
      <c r="R6" s="634" t="s">
        <v>162</v>
      </c>
      <c r="S6" s="424" t="s">
        <v>43</v>
      </c>
      <c r="T6" s="233" t="s">
        <v>36</v>
      </c>
      <c r="U6" s="912" t="s">
        <v>167</v>
      </c>
      <c r="V6" s="425" t="s">
        <v>100</v>
      </c>
      <c r="W6" s="421" t="s">
        <v>45</v>
      </c>
      <c r="X6" s="233" t="s">
        <v>101</v>
      </c>
      <c r="Y6" s="426" t="s">
        <v>47</v>
      </c>
      <c r="AA6" s="72" t="s">
        <v>69</v>
      </c>
      <c r="AB6" s="80" t="s">
        <v>74</v>
      </c>
      <c r="AC6" s="74" t="s">
        <v>56</v>
      </c>
      <c r="AD6" s="84" t="s">
        <v>74</v>
      </c>
      <c r="AE6" s="82" t="s">
        <v>74</v>
      </c>
      <c r="AF6" s="55" t="s">
        <v>74</v>
      </c>
      <c r="AG6" s="86" t="s">
        <v>74</v>
      </c>
      <c r="AH6" s="47" t="s">
        <v>88</v>
      </c>
      <c r="AI6" s="47" t="s">
        <v>36</v>
      </c>
      <c r="AJ6" s="48" t="s">
        <v>105</v>
      </c>
      <c r="AK6" s="57" t="s">
        <v>100</v>
      </c>
      <c r="AL6" s="47" t="s">
        <v>45</v>
      </c>
      <c r="AM6" s="88" t="s">
        <v>101</v>
      </c>
      <c r="AN6" s="108" t="s">
        <v>47</v>
      </c>
    </row>
    <row r="7" spans="1:42" ht="13.5" thickBot="1">
      <c r="A7" s="493" t="s">
        <v>16</v>
      </c>
      <c r="B7" s="213" t="s">
        <v>6</v>
      </c>
      <c r="C7" s="213" t="s">
        <v>107</v>
      </c>
      <c r="D7" s="164" t="s">
        <v>7</v>
      </c>
      <c r="E7" s="164" t="s">
        <v>8</v>
      </c>
      <c r="F7" s="174" t="s">
        <v>15</v>
      </c>
      <c r="G7" s="201">
        <v>1</v>
      </c>
      <c r="H7" s="389">
        <v>4</v>
      </c>
      <c r="I7" s="202">
        <v>13</v>
      </c>
      <c r="J7" s="477">
        <v>3</v>
      </c>
      <c r="K7" s="323">
        <v>2</v>
      </c>
      <c r="L7" s="323">
        <v>7</v>
      </c>
      <c r="M7" s="480">
        <v>5</v>
      </c>
      <c r="N7" s="743">
        <v>11</v>
      </c>
      <c r="O7" s="203">
        <v>19</v>
      </c>
      <c r="P7" s="551">
        <v>6</v>
      </c>
      <c r="Q7" s="204">
        <v>17</v>
      </c>
      <c r="R7" s="635">
        <v>9</v>
      </c>
      <c r="S7" s="205">
        <v>18</v>
      </c>
      <c r="T7" s="477">
        <v>8</v>
      </c>
      <c r="U7" s="913">
        <v>12</v>
      </c>
      <c r="V7" s="207">
        <v>14</v>
      </c>
      <c r="W7" s="206">
        <v>15</v>
      </c>
      <c r="X7" s="477">
        <v>10</v>
      </c>
      <c r="Y7" s="208">
        <v>16</v>
      </c>
      <c r="AA7" s="112"/>
      <c r="AB7" s="113"/>
      <c r="AC7" s="114"/>
      <c r="AD7" s="115"/>
      <c r="AE7" s="116"/>
      <c r="AF7" s="117"/>
      <c r="AG7" s="118"/>
      <c r="AH7" s="119"/>
      <c r="AI7" s="119"/>
      <c r="AJ7" s="120"/>
      <c r="AK7" s="121"/>
      <c r="AL7" s="119"/>
      <c r="AM7" s="122"/>
      <c r="AN7" s="123"/>
    </row>
    <row r="8" spans="1:42">
      <c r="A8" s="542">
        <v>1</v>
      </c>
      <c r="B8" s="543" t="s">
        <v>366</v>
      </c>
      <c r="C8" s="511" t="s">
        <v>368</v>
      </c>
      <c r="D8" s="348" t="s">
        <v>367</v>
      </c>
      <c r="E8" s="346" t="s">
        <v>0</v>
      </c>
      <c r="F8" s="544">
        <f>ROUND(IF(COUNT(AA8:AP8)&lt;=3,SUM(AA8:AP8),SUM(LARGE(AA8:AP8,1),LARGE(AA8:AP8,2),LARGE(AA8:AP8,3))),0)</f>
        <v>340</v>
      </c>
      <c r="G8" s="545">
        <v>114</v>
      </c>
      <c r="H8" s="390"/>
      <c r="I8" s="102"/>
      <c r="J8" s="230"/>
      <c r="K8" s="512">
        <v>103</v>
      </c>
      <c r="L8" s="325">
        <v>95</v>
      </c>
      <c r="M8" s="266"/>
      <c r="N8" s="741"/>
      <c r="O8" s="143"/>
      <c r="P8" s="519">
        <v>112</v>
      </c>
      <c r="Q8" s="103"/>
      <c r="R8" s="638"/>
      <c r="S8" s="104"/>
      <c r="T8" s="230">
        <v>114</v>
      </c>
      <c r="U8" s="911"/>
      <c r="V8" s="33"/>
      <c r="W8" s="33"/>
      <c r="X8" s="235"/>
      <c r="Y8" s="39"/>
      <c r="Z8" s="66"/>
      <c r="AA8" s="146">
        <f t="shared" ref="AA8:AA39" si="0">G8</f>
        <v>114</v>
      </c>
      <c r="AB8" s="49">
        <f t="shared" ref="AB8:AB39" si="1">MAX(H8,I8)</f>
        <v>0</v>
      </c>
      <c r="AC8" s="68">
        <f t="shared" ref="AC8:AC39" si="2">J8</f>
        <v>0</v>
      </c>
      <c r="AD8" s="77">
        <f t="shared" ref="AD8:AD39" si="3">MAX(K8,L8)</f>
        <v>103</v>
      </c>
      <c r="AE8" s="76">
        <f t="shared" ref="AE8:AE39" si="4">M8</f>
        <v>0</v>
      </c>
      <c r="AF8" s="51">
        <f t="shared" ref="AF8:AF39" si="5">MAX(N8,O8)</f>
        <v>0</v>
      </c>
      <c r="AG8" s="78">
        <f t="shared" ref="AG8:AG39" si="6">MAX(P8,Q8)</f>
        <v>112</v>
      </c>
      <c r="AH8" s="45">
        <f t="shared" ref="AH8:AH39" si="7">MAX(R8,S8)</f>
        <v>0</v>
      </c>
      <c r="AI8" s="45">
        <f t="shared" ref="AI8:AI39" si="8">T8</f>
        <v>114</v>
      </c>
      <c r="AJ8" s="49">
        <f t="shared" ref="AJ8:AJ39" si="9">U8</f>
        <v>0</v>
      </c>
      <c r="AK8" s="53">
        <f t="shared" ref="AK8:AK39" si="10">V8</f>
        <v>0</v>
      </c>
      <c r="AL8" s="45">
        <f t="shared" ref="AL8:AL39" si="11">W8</f>
        <v>0</v>
      </c>
      <c r="AM8" s="63">
        <f t="shared" ref="AM8:AM39" si="12">X8</f>
        <v>0</v>
      </c>
      <c r="AN8" s="63">
        <f t="shared" ref="AN8:AN39" si="13">Y8</f>
        <v>0</v>
      </c>
    </row>
    <row r="9" spans="1:42">
      <c r="A9" s="546">
        <f>1+A8</f>
        <v>2</v>
      </c>
      <c r="B9" s="907" t="s">
        <v>255</v>
      </c>
      <c r="C9" s="671">
        <v>22681</v>
      </c>
      <c r="D9" s="908">
        <v>1213</v>
      </c>
      <c r="E9" s="909" t="s">
        <v>11</v>
      </c>
      <c r="F9" s="538">
        <f>ROUND(IF(COUNT(AA9:AP9)&lt;=3,SUM(AA9:AP9),SUM(LARGE(AA9:AP9,1),LARGE(AA9:AP9,2),LARGE(AA9:AP9,3))),0)</f>
        <v>306</v>
      </c>
      <c r="G9" s="537">
        <v>105</v>
      </c>
      <c r="H9" s="391"/>
      <c r="I9" s="49"/>
      <c r="J9" s="380">
        <v>116</v>
      </c>
      <c r="K9" s="327"/>
      <c r="L9" s="327"/>
      <c r="M9" s="285"/>
      <c r="N9" s="744"/>
      <c r="O9" s="76"/>
      <c r="P9" s="515"/>
      <c r="Q9" s="69"/>
      <c r="R9" s="636"/>
      <c r="S9" s="44"/>
      <c r="T9" s="247"/>
      <c r="U9" s="914">
        <v>85</v>
      </c>
      <c r="V9" s="105"/>
      <c r="W9" s="105"/>
      <c r="X9" s="241"/>
      <c r="Y9" s="106"/>
      <c r="Z9" s="66"/>
      <c r="AA9" s="146">
        <f t="shared" si="0"/>
        <v>105</v>
      </c>
      <c r="AB9" s="49">
        <f t="shared" si="1"/>
        <v>0</v>
      </c>
      <c r="AC9" s="68">
        <f t="shared" si="2"/>
        <v>116</v>
      </c>
      <c r="AD9" s="77">
        <f t="shared" si="3"/>
        <v>0</v>
      </c>
      <c r="AE9" s="76">
        <f t="shared" si="4"/>
        <v>0</v>
      </c>
      <c r="AF9" s="51">
        <f t="shared" si="5"/>
        <v>0</v>
      </c>
      <c r="AG9" s="78">
        <f t="shared" si="6"/>
        <v>0</v>
      </c>
      <c r="AH9" s="45">
        <f t="shared" si="7"/>
        <v>0</v>
      </c>
      <c r="AI9" s="45">
        <f t="shared" si="8"/>
        <v>0</v>
      </c>
      <c r="AJ9" s="49">
        <f t="shared" si="9"/>
        <v>85</v>
      </c>
      <c r="AK9" s="53">
        <f t="shared" si="10"/>
        <v>0</v>
      </c>
      <c r="AL9" s="45">
        <f t="shared" si="11"/>
        <v>0</v>
      </c>
      <c r="AM9" s="63">
        <f t="shared" si="12"/>
        <v>0</v>
      </c>
      <c r="AN9" s="63">
        <f t="shared" si="13"/>
        <v>0</v>
      </c>
    </row>
    <row r="10" spans="1:42" ht="13.5" thickBot="1">
      <c r="A10" s="547">
        <f t="shared" ref="A10:A73" si="14">1+A9</f>
        <v>3</v>
      </c>
      <c r="B10" s="885" t="s">
        <v>414</v>
      </c>
      <c r="C10" s="892" t="s">
        <v>416</v>
      </c>
      <c r="D10" s="897" t="s">
        <v>415</v>
      </c>
      <c r="E10" s="899" t="s">
        <v>1</v>
      </c>
      <c r="F10" s="548">
        <f>ROUND(IF(COUNT(AA10:AP10)&lt;=3,SUM(AA10:AP10),SUM(LARGE(AA10:AP10,1),LARGE(AA10:AP10,2),LARGE(AA10:AP10,3))),0)</f>
        <v>292</v>
      </c>
      <c r="G10" s="664">
        <v>0</v>
      </c>
      <c r="H10" s="392"/>
      <c r="I10" s="152"/>
      <c r="J10" s="626"/>
      <c r="K10" s="665">
        <v>21</v>
      </c>
      <c r="L10" s="326">
        <v>110</v>
      </c>
      <c r="M10" s="497">
        <v>116</v>
      </c>
      <c r="N10" s="745"/>
      <c r="O10" s="154"/>
      <c r="P10" s="521">
        <v>66</v>
      </c>
      <c r="Q10" s="155"/>
      <c r="R10" s="639"/>
      <c r="S10" s="156"/>
      <c r="T10" s="386"/>
      <c r="U10" s="915">
        <v>30</v>
      </c>
      <c r="V10" s="153"/>
      <c r="W10" s="153"/>
      <c r="X10" s="238"/>
      <c r="Y10" s="209"/>
      <c r="Z10" s="66"/>
      <c r="AA10" s="146">
        <f t="shared" si="0"/>
        <v>0</v>
      </c>
      <c r="AB10" s="49">
        <f t="shared" si="1"/>
        <v>0</v>
      </c>
      <c r="AC10" s="68">
        <f t="shared" si="2"/>
        <v>0</v>
      </c>
      <c r="AD10" s="77">
        <f t="shared" si="3"/>
        <v>110</v>
      </c>
      <c r="AE10" s="76">
        <f t="shared" si="4"/>
        <v>116</v>
      </c>
      <c r="AF10" s="51">
        <f t="shared" si="5"/>
        <v>0</v>
      </c>
      <c r="AG10" s="78">
        <f t="shared" si="6"/>
        <v>66</v>
      </c>
      <c r="AH10" s="45">
        <f t="shared" si="7"/>
        <v>0</v>
      </c>
      <c r="AI10" s="45">
        <f t="shared" si="8"/>
        <v>0</v>
      </c>
      <c r="AJ10" s="49">
        <f t="shared" si="9"/>
        <v>30</v>
      </c>
      <c r="AK10" s="53">
        <f t="shared" si="10"/>
        <v>0</v>
      </c>
      <c r="AL10" s="45">
        <f t="shared" si="11"/>
        <v>0</v>
      </c>
      <c r="AM10" s="63">
        <f t="shared" si="12"/>
        <v>0</v>
      </c>
      <c r="AN10" s="63">
        <f t="shared" si="13"/>
        <v>0</v>
      </c>
    </row>
    <row r="11" spans="1:42">
      <c r="A11" s="171">
        <f t="shared" si="14"/>
        <v>4</v>
      </c>
      <c r="B11" s="903" t="s">
        <v>363</v>
      </c>
      <c r="C11" s="904" t="s">
        <v>365</v>
      </c>
      <c r="D11" s="905" t="s">
        <v>364</v>
      </c>
      <c r="E11" s="906" t="s">
        <v>0</v>
      </c>
      <c r="F11" s="540">
        <f>ROUND(IF(COUNT(AA11:AO11)&lt;=3,SUM(AA11:AO11),SUM(LARGE(AA11:AO11,1),LARGE(AA11:AO11,2),LARGE(AA11:AO11,3))),0)</f>
        <v>280</v>
      </c>
      <c r="G11" s="882">
        <v>80</v>
      </c>
      <c r="H11" s="393"/>
      <c r="I11" s="147"/>
      <c r="J11" s="385"/>
      <c r="K11" s="902">
        <v>109</v>
      </c>
      <c r="L11" s="513">
        <v>46</v>
      </c>
      <c r="M11" s="514"/>
      <c r="N11" s="746"/>
      <c r="O11" s="149"/>
      <c r="P11" s="520">
        <v>33</v>
      </c>
      <c r="Q11" s="150"/>
      <c r="R11" s="640"/>
      <c r="S11" s="151"/>
      <c r="T11" s="385">
        <v>91</v>
      </c>
      <c r="U11" s="916"/>
      <c r="V11" s="148"/>
      <c r="W11" s="148"/>
      <c r="X11" s="239"/>
      <c r="Y11" s="148"/>
      <c r="Z11" s="66"/>
      <c r="AA11" s="146">
        <f t="shared" si="0"/>
        <v>80</v>
      </c>
      <c r="AB11" s="49">
        <f t="shared" si="1"/>
        <v>0</v>
      </c>
      <c r="AC11" s="68">
        <f t="shared" si="2"/>
        <v>0</v>
      </c>
      <c r="AD11" s="77">
        <f t="shared" si="3"/>
        <v>109</v>
      </c>
      <c r="AE11" s="76">
        <f t="shared" si="4"/>
        <v>0</v>
      </c>
      <c r="AF11" s="51">
        <f t="shared" si="5"/>
        <v>0</v>
      </c>
      <c r="AG11" s="78">
        <f t="shared" si="6"/>
        <v>33</v>
      </c>
      <c r="AH11" s="45">
        <f t="shared" si="7"/>
        <v>0</v>
      </c>
      <c r="AI11" s="45">
        <f t="shared" si="8"/>
        <v>91</v>
      </c>
      <c r="AJ11" s="49">
        <f t="shared" si="9"/>
        <v>0</v>
      </c>
      <c r="AK11" s="53">
        <f t="shared" si="10"/>
        <v>0</v>
      </c>
      <c r="AL11" s="45">
        <f t="shared" si="11"/>
        <v>0</v>
      </c>
      <c r="AM11" s="63">
        <f t="shared" si="12"/>
        <v>0</v>
      </c>
      <c r="AN11" s="63">
        <f t="shared" si="13"/>
        <v>0</v>
      </c>
    </row>
    <row r="12" spans="1:42">
      <c r="A12" s="163">
        <f>1+A11</f>
        <v>5</v>
      </c>
      <c r="B12" s="379" t="s">
        <v>270</v>
      </c>
      <c r="C12" s="163">
        <v>23208</v>
      </c>
      <c r="D12" s="185">
        <v>1748</v>
      </c>
      <c r="E12" s="471" t="s">
        <v>11</v>
      </c>
      <c r="F12" s="538">
        <f t="shared" ref="F12:F50" si="15">ROUND(IF(COUNT(AA12:AP12)&lt;=3,SUM(AA12:AP12),SUM(LARGE(AA12:AP12,1),LARGE(AA12:AP12,2),LARGE(AA12:AP12,3))),0)</f>
        <v>280</v>
      </c>
      <c r="G12" s="535">
        <v>92</v>
      </c>
      <c r="H12" s="391"/>
      <c r="I12" s="49"/>
      <c r="J12" s="380">
        <v>85</v>
      </c>
      <c r="K12" s="327"/>
      <c r="L12" s="327"/>
      <c r="M12" s="285"/>
      <c r="N12" s="744"/>
      <c r="O12" s="76"/>
      <c r="P12" s="515"/>
      <c r="Q12" s="69"/>
      <c r="R12" s="636"/>
      <c r="S12" s="44"/>
      <c r="T12" s="247"/>
      <c r="U12" s="914">
        <v>103</v>
      </c>
      <c r="V12" s="105"/>
      <c r="W12" s="105"/>
      <c r="X12" s="241"/>
      <c r="Y12" s="105"/>
      <c r="Z12" s="66"/>
      <c r="AA12" s="146">
        <f t="shared" si="0"/>
        <v>92</v>
      </c>
      <c r="AB12" s="49">
        <f t="shared" si="1"/>
        <v>0</v>
      </c>
      <c r="AC12" s="68">
        <f t="shared" si="2"/>
        <v>85</v>
      </c>
      <c r="AD12" s="77">
        <f t="shared" si="3"/>
        <v>0</v>
      </c>
      <c r="AE12" s="76">
        <f t="shared" si="4"/>
        <v>0</v>
      </c>
      <c r="AF12" s="51">
        <f t="shared" si="5"/>
        <v>0</v>
      </c>
      <c r="AG12" s="78">
        <f t="shared" si="6"/>
        <v>0</v>
      </c>
      <c r="AH12" s="45">
        <f t="shared" si="7"/>
        <v>0</v>
      </c>
      <c r="AI12" s="45">
        <f t="shared" si="8"/>
        <v>0</v>
      </c>
      <c r="AJ12" s="49">
        <f t="shared" si="9"/>
        <v>103</v>
      </c>
      <c r="AK12" s="53">
        <f t="shared" si="10"/>
        <v>0</v>
      </c>
      <c r="AL12" s="45">
        <f t="shared" si="11"/>
        <v>0</v>
      </c>
      <c r="AM12" s="63">
        <f t="shared" si="12"/>
        <v>0</v>
      </c>
      <c r="AN12" s="63">
        <f t="shared" si="13"/>
        <v>0</v>
      </c>
    </row>
    <row r="13" spans="1:42">
      <c r="A13" s="163">
        <f t="shared" si="14"/>
        <v>6</v>
      </c>
      <c r="B13" s="871" t="s">
        <v>265</v>
      </c>
      <c r="C13" s="645" t="s">
        <v>1103</v>
      </c>
      <c r="D13" s="645" t="s">
        <v>108</v>
      </c>
      <c r="E13" s="880" t="s">
        <v>11</v>
      </c>
      <c r="F13" s="538">
        <f t="shared" si="15"/>
        <v>273</v>
      </c>
      <c r="G13" s="537">
        <v>117</v>
      </c>
      <c r="H13" s="391"/>
      <c r="I13" s="49"/>
      <c r="J13" s="247">
        <v>91</v>
      </c>
      <c r="K13" s="319"/>
      <c r="L13" s="327"/>
      <c r="M13" s="482"/>
      <c r="N13" s="744"/>
      <c r="O13" s="76"/>
      <c r="P13" s="515"/>
      <c r="Q13" s="69"/>
      <c r="R13" s="631"/>
      <c r="S13" s="44"/>
      <c r="T13" s="163"/>
      <c r="U13" s="914">
        <v>65</v>
      </c>
      <c r="V13" s="105"/>
      <c r="W13" s="105"/>
      <c r="X13" s="241"/>
      <c r="Y13" s="105"/>
      <c r="Z13" s="66"/>
      <c r="AA13" s="146">
        <f t="shared" si="0"/>
        <v>117</v>
      </c>
      <c r="AB13" s="49">
        <f t="shared" si="1"/>
        <v>0</v>
      </c>
      <c r="AC13" s="68">
        <f t="shared" si="2"/>
        <v>91</v>
      </c>
      <c r="AD13" s="77">
        <f t="shared" si="3"/>
        <v>0</v>
      </c>
      <c r="AE13" s="76">
        <f t="shared" si="4"/>
        <v>0</v>
      </c>
      <c r="AF13" s="51">
        <f t="shared" si="5"/>
        <v>0</v>
      </c>
      <c r="AG13" s="78">
        <f t="shared" si="6"/>
        <v>0</v>
      </c>
      <c r="AH13" s="45">
        <f t="shared" si="7"/>
        <v>0</v>
      </c>
      <c r="AI13" s="45">
        <f t="shared" si="8"/>
        <v>0</v>
      </c>
      <c r="AJ13" s="49">
        <f t="shared" si="9"/>
        <v>65</v>
      </c>
      <c r="AK13" s="53">
        <f t="shared" si="10"/>
        <v>0</v>
      </c>
      <c r="AL13" s="45">
        <f t="shared" si="11"/>
        <v>0</v>
      </c>
      <c r="AM13" s="63">
        <f t="shared" si="12"/>
        <v>0</v>
      </c>
      <c r="AN13" s="63">
        <f t="shared" si="13"/>
        <v>0</v>
      </c>
      <c r="AP13"/>
    </row>
    <row r="14" spans="1:42">
      <c r="A14" s="163">
        <f t="shared" si="14"/>
        <v>7</v>
      </c>
      <c r="B14" s="379" t="s">
        <v>570</v>
      </c>
      <c r="C14" s="459">
        <v>69098</v>
      </c>
      <c r="D14" s="459" t="s">
        <v>451</v>
      </c>
      <c r="E14" s="316" t="s">
        <v>1</v>
      </c>
      <c r="F14" s="538">
        <f t="shared" si="15"/>
        <v>269</v>
      </c>
      <c r="G14" s="536"/>
      <c r="H14" s="391"/>
      <c r="I14" s="49"/>
      <c r="J14" s="185"/>
      <c r="K14" s="327">
        <v>90</v>
      </c>
      <c r="L14" s="327"/>
      <c r="M14" s="468">
        <v>85</v>
      </c>
      <c r="N14" s="744">
        <v>94</v>
      </c>
      <c r="O14" s="76"/>
      <c r="P14" s="515"/>
      <c r="Q14" s="69"/>
      <c r="R14" s="636"/>
      <c r="S14" s="44"/>
      <c r="T14" s="247"/>
      <c r="U14" s="914"/>
      <c r="V14" s="105"/>
      <c r="W14" s="105"/>
      <c r="X14" s="241"/>
      <c r="Y14" s="105"/>
      <c r="Z14" s="66"/>
      <c r="AA14" s="146">
        <f t="shared" si="0"/>
        <v>0</v>
      </c>
      <c r="AB14" s="49">
        <f t="shared" si="1"/>
        <v>0</v>
      </c>
      <c r="AC14" s="68">
        <f t="shared" si="2"/>
        <v>0</v>
      </c>
      <c r="AD14" s="77">
        <f t="shared" si="3"/>
        <v>90</v>
      </c>
      <c r="AE14" s="76">
        <f t="shared" si="4"/>
        <v>85</v>
      </c>
      <c r="AF14" s="51">
        <f t="shared" si="5"/>
        <v>94</v>
      </c>
      <c r="AG14" s="78">
        <f t="shared" si="6"/>
        <v>0</v>
      </c>
      <c r="AH14" s="45">
        <f t="shared" si="7"/>
        <v>0</v>
      </c>
      <c r="AI14" s="45">
        <f t="shared" si="8"/>
        <v>0</v>
      </c>
      <c r="AJ14" s="49">
        <f t="shared" si="9"/>
        <v>0</v>
      </c>
      <c r="AK14" s="53">
        <f t="shared" si="10"/>
        <v>0</v>
      </c>
      <c r="AL14" s="45">
        <f t="shared" si="11"/>
        <v>0</v>
      </c>
      <c r="AM14" s="63">
        <f t="shared" si="12"/>
        <v>0</v>
      </c>
      <c r="AN14" s="63">
        <f t="shared" si="13"/>
        <v>0</v>
      </c>
    </row>
    <row r="15" spans="1:42">
      <c r="A15" s="163">
        <f t="shared" si="14"/>
        <v>8</v>
      </c>
      <c r="B15" s="379" t="s">
        <v>565</v>
      </c>
      <c r="C15" s="893">
        <v>31096</v>
      </c>
      <c r="D15" s="163" t="s">
        <v>566</v>
      </c>
      <c r="E15" s="316" t="s">
        <v>1</v>
      </c>
      <c r="F15" s="538">
        <f t="shared" si="15"/>
        <v>265</v>
      </c>
      <c r="G15" s="536"/>
      <c r="H15" s="391"/>
      <c r="I15" s="49"/>
      <c r="J15" s="185"/>
      <c r="K15" s="327">
        <v>64</v>
      </c>
      <c r="L15" s="327"/>
      <c r="M15" s="468">
        <v>94</v>
      </c>
      <c r="N15" s="744">
        <v>107</v>
      </c>
      <c r="O15" s="76"/>
      <c r="P15" s="515"/>
      <c r="Q15" s="69"/>
      <c r="R15" s="636"/>
      <c r="S15" s="44"/>
      <c r="T15" s="247"/>
      <c r="U15" s="914"/>
      <c r="V15" s="105"/>
      <c r="W15" s="105"/>
      <c r="X15" s="241"/>
      <c r="Y15" s="105"/>
      <c r="Z15" s="66"/>
      <c r="AA15" s="146">
        <f t="shared" si="0"/>
        <v>0</v>
      </c>
      <c r="AB15" s="49">
        <f t="shared" si="1"/>
        <v>0</v>
      </c>
      <c r="AC15" s="68">
        <f t="shared" si="2"/>
        <v>0</v>
      </c>
      <c r="AD15" s="77">
        <f t="shared" si="3"/>
        <v>64</v>
      </c>
      <c r="AE15" s="76">
        <f t="shared" si="4"/>
        <v>94</v>
      </c>
      <c r="AF15" s="51">
        <f t="shared" si="5"/>
        <v>107</v>
      </c>
      <c r="AG15" s="78">
        <f t="shared" si="6"/>
        <v>0</v>
      </c>
      <c r="AH15" s="45">
        <f t="shared" si="7"/>
        <v>0</v>
      </c>
      <c r="AI15" s="45">
        <f t="shared" si="8"/>
        <v>0</v>
      </c>
      <c r="AJ15" s="49">
        <f t="shared" si="9"/>
        <v>0</v>
      </c>
      <c r="AK15" s="53">
        <f t="shared" si="10"/>
        <v>0</v>
      </c>
      <c r="AL15" s="45">
        <f t="shared" si="11"/>
        <v>0</v>
      </c>
      <c r="AM15" s="63">
        <f t="shared" si="12"/>
        <v>0</v>
      </c>
      <c r="AN15" s="63">
        <f t="shared" si="13"/>
        <v>0</v>
      </c>
    </row>
    <row r="16" spans="1:42">
      <c r="A16" s="163">
        <f t="shared" si="14"/>
        <v>9</v>
      </c>
      <c r="B16" s="379" t="s">
        <v>276</v>
      </c>
      <c r="C16" s="163">
        <v>83391</v>
      </c>
      <c r="D16" s="185" t="s">
        <v>109</v>
      </c>
      <c r="E16" s="471" t="s">
        <v>11</v>
      </c>
      <c r="F16" s="538">
        <f t="shared" si="15"/>
        <v>258</v>
      </c>
      <c r="G16" s="537">
        <v>97</v>
      </c>
      <c r="H16" s="391"/>
      <c r="I16" s="49"/>
      <c r="J16" s="380">
        <v>72</v>
      </c>
      <c r="K16" s="327"/>
      <c r="L16" s="327"/>
      <c r="M16" s="285"/>
      <c r="N16" s="744"/>
      <c r="O16" s="76"/>
      <c r="P16" s="515"/>
      <c r="Q16" s="69"/>
      <c r="R16" s="636"/>
      <c r="S16" s="44"/>
      <c r="T16" s="247"/>
      <c r="U16" s="914">
        <v>89</v>
      </c>
      <c r="V16" s="105"/>
      <c r="W16" s="105"/>
      <c r="X16" s="241"/>
      <c r="Y16" s="105"/>
      <c r="Z16" s="66"/>
      <c r="AA16" s="146">
        <f t="shared" si="0"/>
        <v>97</v>
      </c>
      <c r="AB16" s="49">
        <f t="shared" si="1"/>
        <v>0</v>
      </c>
      <c r="AC16" s="68">
        <f t="shared" si="2"/>
        <v>72</v>
      </c>
      <c r="AD16" s="77">
        <f t="shared" si="3"/>
        <v>0</v>
      </c>
      <c r="AE16" s="76">
        <f t="shared" si="4"/>
        <v>0</v>
      </c>
      <c r="AF16" s="51">
        <f t="shared" si="5"/>
        <v>0</v>
      </c>
      <c r="AG16" s="78">
        <f t="shared" si="6"/>
        <v>0</v>
      </c>
      <c r="AH16" s="45">
        <f t="shared" si="7"/>
        <v>0</v>
      </c>
      <c r="AI16" s="45">
        <f t="shared" si="8"/>
        <v>0</v>
      </c>
      <c r="AJ16" s="49">
        <f t="shared" si="9"/>
        <v>89</v>
      </c>
      <c r="AK16" s="53">
        <f t="shared" si="10"/>
        <v>0</v>
      </c>
      <c r="AL16" s="45">
        <f t="shared" si="11"/>
        <v>0</v>
      </c>
      <c r="AM16" s="63">
        <f t="shared" si="12"/>
        <v>0</v>
      </c>
      <c r="AN16" s="63">
        <f t="shared" si="13"/>
        <v>0</v>
      </c>
    </row>
    <row r="17" spans="1:42">
      <c r="A17" s="163">
        <f t="shared" si="14"/>
        <v>10</v>
      </c>
      <c r="B17" s="526" t="s">
        <v>280</v>
      </c>
      <c r="C17" s="184">
        <v>89671</v>
      </c>
      <c r="D17" s="185" t="s">
        <v>281</v>
      </c>
      <c r="E17" s="471" t="s">
        <v>11</v>
      </c>
      <c r="F17" s="538">
        <f t="shared" si="15"/>
        <v>254</v>
      </c>
      <c r="G17" s="537">
        <v>72</v>
      </c>
      <c r="H17" s="391"/>
      <c r="I17" s="49"/>
      <c r="J17" s="380">
        <v>68</v>
      </c>
      <c r="K17" s="327"/>
      <c r="L17" s="327"/>
      <c r="M17" s="285"/>
      <c r="N17" s="744"/>
      <c r="O17" s="76"/>
      <c r="P17" s="515"/>
      <c r="Q17" s="69"/>
      <c r="R17" s="636"/>
      <c r="S17" s="44"/>
      <c r="T17" s="247"/>
      <c r="U17" s="914">
        <v>114</v>
      </c>
      <c r="V17" s="105"/>
      <c r="W17" s="105"/>
      <c r="X17" s="241"/>
      <c r="Y17" s="105"/>
      <c r="Z17" s="66"/>
      <c r="AA17" s="146">
        <f t="shared" si="0"/>
        <v>72</v>
      </c>
      <c r="AB17" s="49">
        <f t="shared" si="1"/>
        <v>0</v>
      </c>
      <c r="AC17" s="68">
        <f t="shared" si="2"/>
        <v>68</v>
      </c>
      <c r="AD17" s="77">
        <f t="shared" si="3"/>
        <v>0</v>
      </c>
      <c r="AE17" s="76">
        <f t="shared" si="4"/>
        <v>0</v>
      </c>
      <c r="AF17" s="51">
        <f t="shared" si="5"/>
        <v>0</v>
      </c>
      <c r="AG17" s="78">
        <f t="shared" si="6"/>
        <v>0</v>
      </c>
      <c r="AH17" s="45">
        <f t="shared" si="7"/>
        <v>0</v>
      </c>
      <c r="AI17" s="45">
        <f t="shared" si="8"/>
        <v>0</v>
      </c>
      <c r="AJ17" s="49">
        <f t="shared" si="9"/>
        <v>114</v>
      </c>
      <c r="AK17" s="53">
        <f t="shared" si="10"/>
        <v>0</v>
      </c>
      <c r="AL17" s="45">
        <f t="shared" si="11"/>
        <v>0</v>
      </c>
      <c r="AM17" s="45">
        <f t="shared" si="12"/>
        <v>0</v>
      </c>
      <c r="AN17" s="63">
        <f t="shared" si="13"/>
        <v>0</v>
      </c>
    </row>
    <row r="18" spans="1:42">
      <c r="A18" s="163">
        <f t="shared" si="14"/>
        <v>11</v>
      </c>
      <c r="B18" s="308" t="s">
        <v>374</v>
      </c>
      <c r="C18" s="312">
        <v>24587</v>
      </c>
      <c r="D18" s="315" t="s">
        <v>375</v>
      </c>
      <c r="E18" s="401" t="s">
        <v>60</v>
      </c>
      <c r="F18" s="538">
        <f t="shared" si="15"/>
        <v>251</v>
      </c>
      <c r="G18" s="537"/>
      <c r="H18" s="391"/>
      <c r="I18" s="49"/>
      <c r="J18" s="247"/>
      <c r="K18" s="473">
        <v>89</v>
      </c>
      <c r="L18" s="327">
        <v>113</v>
      </c>
      <c r="M18" s="482">
        <v>83</v>
      </c>
      <c r="N18" s="744"/>
      <c r="O18" s="76"/>
      <c r="P18" s="516">
        <v>55</v>
      </c>
      <c r="Q18" s="69"/>
      <c r="R18" s="636"/>
      <c r="S18" s="44"/>
      <c r="T18" s="247"/>
      <c r="U18" s="914"/>
      <c r="V18" s="105"/>
      <c r="W18" s="105"/>
      <c r="X18" s="241"/>
      <c r="Y18" s="105"/>
      <c r="Z18" s="66"/>
      <c r="AA18" s="146">
        <f t="shared" si="0"/>
        <v>0</v>
      </c>
      <c r="AB18" s="49">
        <f t="shared" si="1"/>
        <v>0</v>
      </c>
      <c r="AC18" s="68">
        <f t="shared" si="2"/>
        <v>0</v>
      </c>
      <c r="AD18" s="77">
        <f t="shared" si="3"/>
        <v>113</v>
      </c>
      <c r="AE18" s="76">
        <f t="shared" si="4"/>
        <v>83</v>
      </c>
      <c r="AF18" s="51">
        <f t="shared" si="5"/>
        <v>0</v>
      </c>
      <c r="AG18" s="78">
        <f t="shared" si="6"/>
        <v>55</v>
      </c>
      <c r="AH18" s="45">
        <f t="shared" si="7"/>
        <v>0</v>
      </c>
      <c r="AI18" s="45">
        <f t="shared" si="8"/>
        <v>0</v>
      </c>
      <c r="AJ18" s="49">
        <f t="shared" si="9"/>
        <v>0</v>
      </c>
      <c r="AK18" s="53">
        <f t="shared" si="10"/>
        <v>0</v>
      </c>
      <c r="AL18" s="45">
        <f t="shared" si="11"/>
        <v>0</v>
      </c>
      <c r="AM18" s="45">
        <f t="shared" si="12"/>
        <v>0</v>
      </c>
      <c r="AN18" s="63">
        <f t="shared" si="13"/>
        <v>0</v>
      </c>
    </row>
    <row r="19" spans="1:42" ht="12.75" customHeight="1">
      <c r="A19" s="163">
        <f t="shared" si="14"/>
        <v>12</v>
      </c>
      <c r="B19" s="379" t="s">
        <v>273</v>
      </c>
      <c r="C19" s="163">
        <v>21764</v>
      </c>
      <c r="D19" s="185">
        <v>245</v>
      </c>
      <c r="E19" s="471" t="s">
        <v>11</v>
      </c>
      <c r="F19" s="538">
        <f t="shared" si="15"/>
        <v>243</v>
      </c>
      <c r="G19" s="535">
        <v>49</v>
      </c>
      <c r="H19" s="391"/>
      <c r="I19" s="49"/>
      <c r="J19" s="380">
        <v>77</v>
      </c>
      <c r="K19" s="327"/>
      <c r="L19" s="327"/>
      <c r="M19" s="285"/>
      <c r="N19" s="744"/>
      <c r="O19" s="76"/>
      <c r="P19" s="515"/>
      <c r="Q19" s="69"/>
      <c r="R19" s="636"/>
      <c r="S19" s="44"/>
      <c r="T19" s="247"/>
      <c r="U19" s="914">
        <v>117</v>
      </c>
      <c r="V19" s="105"/>
      <c r="W19" s="105"/>
      <c r="X19" s="241"/>
      <c r="Y19" s="105"/>
      <c r="Z19" s="66"/>
      <c r="AA19" s="146">
        <f t="shared" si="0"/>
        <v>49</v>
      </c>
      <c r="AB19" s="49">
        <f t="shared" si="1"/>
        <v>0</v>
      </c>
      <c r="AC19" s="68">
        <f t="shared" si="2"/>
        <v>77</v>
      </c>
      <c r="AD19" s="77">
        <f t="shared" si="3"/>
        <v>0</v>
      </c>
      <c r="AE19" s="76">
        <f t="shared" si="4"/>
        <v>0</v>
      </c>
      <c r="AF19" s="51">
        <f t="shared" si="5"/>
        <v>0</v>
      </c>
      <c r="AG19" s="78">
        <f t="shared" si="6"/>
        <v>0</v>
      </c>
      <c r="AH19" s="45">
        <f t="shared" si="7"/>
        <v>0</v>
      </c>
      <c r="AI19" s="45">
        <f t="shared" si="8"/>
        <v>0</v>
      </c>
      <c r="AJ19" s="49">
        <f t="shared" si="9"/>
        <v>117</v>
      </c>
      <c r="AK19" s="53">
        <f t="shared" si="10"/>
        <v>0</v>
      </c>
      <c r="AL19" s="45">
        <f t="shared" si="11"/>
        <v>0</v>
      </c>
      <c r="AM19" s="45">
        <f t="shared" si="12"/>
        <v>0</v>
      </c>
      <c r="AN19" s="63">
        <f t="shared" si="13"/>
        <v>0</v>
      </c>
      <c r="AP19" s="317"/>
    </row>
    <row r="20" spans="1:42">
      <c r="A20" s="163">
        <f t="shared" si="14"/>
        <v>13</v>
      </c>
      <c r="B20" s="379" t="s">
        <v>275</v>
      </c>
      <c r="C20" s="163">
        <v>83390</v>
      </c>
      <c r="D20" s="185" t="s">
        <v>111</v>
      </c>
      <c r="E20" s="471" t="s">
        <v>11</v>
      </c>
      <c r="F20" s="538">
        <f t="shared" si="15"/>
        <v>241</v>
      </c>
      <c r="G20" s="535">
        <v>75</v>
      </c>
      <c r="H20" s="391"/>
      <c r="I20" s="49"/>
      <c r="J20" s="380">
        <v>74</v>
      </c>
      <c r="K20" s="327"/>
      <c r="L20" s="327"/>
      <c r="M20" s="285"/>
      <c r="N20" s="744"/>
      <c r="O20" s="76"/>
      <c r="P20" s="515"/>
      <c r="Q20" s="69"/>
      <c r="R20" s="636"/>
      <c r="S20" s="44"/>
      <c r="T20" s="247"/>
      <c r="U20" s="914">
        <v>92</v>
      </c>
      <c r="V20" s="105"/>
      <c r="W20" s="105"/>
      <c r="X20" s="241"/>
      <c r="Y20" s="105"/>
      <c r="Z20" s="66"/>
      <c r="AA20" s="146">
        <f t="shared" si="0"/>
        <v>75</v>
      </c>
      <c r="AB20" s="49">
        <f t="shared" si="1"/>
        <v>0</v>
      </c>
      <c r="AC20" s="68">
        <f t="shared" si="2"/>
        <v>74</v>
      </c>
      <c r="AD20" s="77">
        <f t="shared" si="3"/>
        <v>0</v>
      </c>
      <c r="AE20" s="76">
        <f t="shared" si="4"/>
        <v>0</v>
      </c>
      <c r="AF20" s="51">
        <f t="shared" si="5"/>
        <v>0</v>
      </c>
      <c r="AG20" s="78">
        <f t="shared" si="6"/>
        <v>0</v>
      </c>
      <c r="AH20" s="45">
        <f t="shared" si="7"/>
        <v>0</v>
      </c>
      <c r="AI20" s="45">
        <f t="shared" si="8"/>
        <v>0</v>
      </c>
      <c r="AJ20" s="49">
        <f t="shared" si="9"/>
        <v>92</v>
      </c>
      <c r="AK20" s="53">
        <f t="shared" si="10"/>
        <v>0</v>
      </c>
      <c r="AL20" s="45">
        <f t="shared" si="11"/>
        <v>0</v>
      </c>
      <c r="AM20" s="45">
        <f t="shared" si="12"/>
        <v>0</v>
      </c>
      <c r="AN20" s="63">
        <f t="shared" si="13"/>
        <v>0</v>
      </c>
    </row>
    <row r="21" spans="1:42">
      <c r="A21" s="163">
        <f t="shared" si="14"/>
        <v>14</v>
      </c>
      <c r="B21" s="382" t="s">
        <v>471</v>
      </c>
      <c r="C21" s="247">
        <v>16180</v>
      </c>
      <c r="D21" s="247">
        <v>650</v>
      </c>
      <c r="E21" s="401" t="s">
        <v>52</v>
      </c>
      <c r="F21" s="538">
        <f t="shared" si="15"/>
        <v>236</v>
      </c>
      <c r="G21" s="535"/>
      <c r="H21" s="394">
        <v>79</v>
      </c>
      <c r="I21" s="49"/>
      <c r="J21" s="247"/>
      <c r="K21" s="319"/>
      <c r="L21" s="327"/>
      <c r="M21" s="285"/>
      <c r="N21" s="744">
        <v>53</v>
      </c>
      <c r="O21" s="76"/>
      <c r="P21" s="515">
        <v>29</v>
      </c>
      <c r="Q21" s="69"/>
      <c r="R21" s="636">
        <v>104</v>
      </c>
      <c r="S21" s="44"/>
      <c r="T21" s="247"/>
      <c r="U21" s="914"/>
      <c r="V21" s="105"/>
      <c r="W21" s="105"/>
      <c r="X21" s="241"/>
      <c r="Y21" s="105"/>
      <c r="Z21" s="95"/>
      <c r="AA21" s="146">
        <f t="shared" si="0"/>
        <v>0</v>
      </c>
      <c r="AB21" s="50">
        <f t="shared" si="1"/>
        <v>79</v>
      </c>
      <c r="AC21" s="96">
        <f t="shared" si="2"/>
        <v>0</v>
      </c>
      <c r="AD21" s="97">
        <f t="shared" si="3"/>
        <v>0</v>
      </c>
      <c r="AE21" s="76">
        <f t="shared" si="4"/>
        <v>0</v>
      </c>
      <c r="AF21" s="51">
        <f t="shared" si="5"/>
        <v>53</v>
      </c>
      <c r="AG21" s="98">
        <f t="shared" si="6"/>
        <v>29</v>
      </c>
      <c r="AH21" s="99">
        <f t="shared" si="7"/>
        <v>104</v>
      </c>
      <c r="AI21" s="99">
        <f t="shared" si="8"/>
        <v>0</v>
      </c>
      <c r="AJ21" s="50">
        <f t="shared" si="9"/>
        <v>0</v>
      </c>
      <c r="AK21" s="52">
        <f t="shared" si="10"/>
        <v>0</v>
      </c>
      <c r="AL21" s="99">
        <f t="shared" si="11"/>
        <v>0</v>
      </c>
      <c r="AM21" s="99">
        <f t="shared" si="12"/>
        <v>0</v>
      </c>
      <c r="AN21" s="100">
        <f t="shared" si="13"/>
        <v>0</v>
      </c>
    </row>
    <row r="22" spans="1:42">
      <c r="A22" s="163">
        <f t="shared" si="14"/>
        <v>15</v>
      </c>
      <c r="B22" s="241" t="s">
        <v>571</v>
      </c>
      <c r="C22" s="247">
        <v>70786</v>
      </c>
      <c r="D22" s="247" t="s">
        <v>369</v>
      </c>
      <c r="E22" s="401" t="s">
        <v>60</v>
      </c>
      <c r="F22" s="538">
        <f t="shared" si="15"/>
        <v>232</v>
      </c>
      <c r="G22" s="536"/>
      <c r="H22" s="391"/>
      <c r="I22" s="49"/>
      <c r="J22" s="247"/>
      <c r="K22" s="327">
        <v>98</v>
      </c>
      <c r="L22" s="327">
        <v>102</v>
      </c>
      <c r="M22" s="468">
        <v>78</v>
      </c>
      <c r="N22" s="744"/>
      <c r="O22" s="76"/>
      <c r="P22" s="516">
        <v>52</v>
      </c>
      <c r="Q22" s="69"/>
      <c r="R22" s="636"/>
      <c r="S22" s="44"/>
      <c r="T22" s="247"/>
      <c r="U22" s="914"/>
      <c r="V22" s="105"/>
      <c r="W22" s="105"/>
      <c r="X22" s="241"/>
      <c r="Y22" s="105"/>
      <c r="Z22" s="66"/>
      <c r="AA22" s="145">
        <f t="shared" si="0"/>
        <v>0</v>
      </c>
      <c r="AB22" s="49">
        <f t="shared" si="1"/>
        <v>0</v>
      </c>
      <c r="AC22" s="68">
        <f t="shared" si="2"/>
        <v>0</v>
      </c>
      <c r="AD22" s="77">
        <f t="shared" si="3"/>
        <v>102</v>
      </c>
      <c r="AE22" s="76">
        <f t="shared" si="4"/>
        <v>78</v>
      </c>
      <c r="AF22" s="51">
        <f t="shared" si="5"/>
        <v>0</v>
      </c>
      <c r="AG22" s="78">
        <f t="shared" si="6"/>
        <v>52</v>
      </c>
      <c r="AH22" s="45">
        <f t="shared" si="7"/>
        <v>0</v>
      </c>
      <c r="AI22" s="45">
        <f t="shared" si="8"/>
        <v>0</v>
      </c>
      <c r="AJ22" s="49">
        <f t="shared" si="9"/>
        <v>0</v>
      </c>
      <c r="AK22" s="53">
        <f t="shared" si="10"/>
        <v>0</v>
      </c>
      <c r="AL22" s="45">
        <f t="shared" si="11"/>
        <v>0</v>
      </c>
      <c r="AM22" s="45">
        <f t="shared" si="12"/>
        <v>0</v>
      </c>
      <c r="AN22" s="63">
        <f t="shared" si="13"/>
        <v>0</v>
      </c>
    </row>
    <row r="23" spans="1:42">
      <c r="A23" s="163">
        <f t="shared" si="14"/>
        <v>16</v>
      </c>
      <c r="B23" s="379" t="s">
        <v>258</v>
      </c>
      <c r="C23" s="163">
        <v>21849</v>
      </c>
      <c r="D23" s="185">
        <v>365</v>
      </c>
      <c r="E23" s="471" t="s">
        <v>11</v>
      </c>
      <c r="F23" s="538">
        <f t="shared" si="15"/>
        <v>231</v>
      </c>
      <c r="G23" s="537">
        <v>77</v>
      </c>
      <c r="H23" s="391"/>
      <c r="I23" s="49"/>
      <c r="J23" s="380">
        <v>108</v>
      </c>
      <c r="K23" s="327"/>
      <c r="L23" s="327"/>
      <c r="M23" s="285"/>
      <c r="N23" s="744"/>
      <c r="O23" s="76"/>
      <c r="P23" s="515"/>
      <c r="Q23" s="69"/>
      <c r="R23" s="636"/>
      <c r="S23" s="44"/>
      <c r="T23" s="247"/>
      <c r="U23" s="914">
        <v>46</v>
      </c>
      <c r="V23" s="105"/>
      <c r="W23" s="105"/>
      <c r="X23" s="241"/>
      <c r="Y23" s="105"/>
      <c r="Z23" s="66"/>
      <c r="AA23" s="145">
        <f t="shared" si="0"/>
        <v>77</v>
      </c>
      <c r="AB23" s="49">
        <f t="shared" si="1"/>
        <v>0</v>
      </c>
      <c r="AC23" s="68">
        <f t="shared" si="2"/>
        <v>108</v>
      </c>
      <c r="AD23" s="77">
        <f t="shared" si="3"/>
        <v>0</v>
      </c>
      <c r="AE23" s="76">
        <f t="shared" si="4"/>
        <v>0</v>
      </c>
      <c r="AF23" s="51">
        <f t="shared" si="5"/>
        <v>0</v>
      </c>
      <c r="AG23" s="78">
        <f t="shared" si="6"/>
        <v>0</v>
      </c>
      <c r="AH23" s="45">
        <f t="shared" si="7"/>
        <v>0</v>
      </c>
      <c r="AI23" s="45">
        <f t="shared" si="8"/>
        <v>0</v>
      </c>
      <c r="AJ23" s="49">
        <f t="shared" si="9"/>
        <v>46</v>
      </c>
      <c r="AK23" s="53">
        <f t="shared" si="10"/>
        <v>0</v>
      </c>
      <c r="AL23" s="45">
        <f t="shared" si="11"/>
        <v>0</v>
      </c>
      <c r="AM23" s="45">
        <f t="shared" si="12"/>
        <v>0</v>
      </c>
      <c r="AN23" s="63">
        <f t="shared" si="13"/>
        <v>0</v>
      </c>
    </row>
    <row r="24" spans="1:42">
      <c r="A24" s="163">
        <f t="shared" si="14"/>
        <v>17</v>
      </c>
      <c r="B24" s="241" t="s">
        <v>651</v>
      </c>
      <c r="C24" s="247">
        <v>54112</v>
      </c>
      <c r="D24" s="247" t="s">
        <v>652</v>
      </c>
      <c r="E24" s="401" t="s">
        <v>10</v>
      </c>
      <c r="F24" s="538">
        <f t="shared" si="15"/>
        <v>230</v>
      </c>
      <c r="G24" s="535"/>
      <c r="H24" s="391"/>
      <c r="I24" s="49"/>
      <c r="J24" s="247"/>
      <c r="K24" s="319">
        <v>115</v>
      </c>
      <c r="L24" s="327"/>
      <c r="M24" s="285"/>
      <c r="N24" s="744"/>
      <c r="O24" s="76"/>
      <c r="P24" s="552">
        <v>115</v>
      </c>
      <c r="Q24" s="69"/>
      <c r="R24" s="636"/>
      <c r="S24" s="44"/>
      <c r="T24" s="247"/>
      <c r="U24" s="914"/>
      <c r="V24" s="105"/>
      <c r="W24" s="105"/>
      <c r="X24" s="241"/>
      <c r="Y24" s="105"/>
      <c r="Z24" s="66"/>
      <c r="AA24" s="145">
        <f t="shared" si="0"/>
        <v>0</v>
      </c>
      <c r="AB24" s="49">
        <f t="shared" si="1"/>
        <v>0</v>
      </c>
      <c r="AC24" s="68">
        <f t="shared" si="2"/>
        <v>0</v>
      </c>
      <c r="AD24" s="77">
        <f t="shared" si="3"/>
        <v>115</v>
      </c>
      <c r="AE24" s="76">
        <f t="shared" si="4"/>
        <v>0</v>
      </c>
      <c r="AF24" s="51">
        <f t="shared" si="5"/>
        <v>0</v>
      </c>
      <c r="AG24" s="78">
        <f t="shared" si="6"/>
        <v>115</v>
      </c>
      <c r="AH24" s="45">
        <f t="shared" si="7"/>
        <v>0</v>
      </c>
      <c r="AI24" s="45">
        <f t="shared" si="8"/>
        <v>0</v>
      </c>
      <c r="AJ24" s="49">
        <f t="shared" si="9"/>
        <v>0</v>
      </c>
      <c r="AK24" s="53">
        <f t="shared" si="10"/>
        <v>0</v>
      </c>
      <c r="AL24" s="45">
        <f t="shared" si="11"/>
        <v>0</v>
      </c>
      <c r="AM24" s="45">
        <f t="shared" si="12"/>
        <v>0</v>
      </c>
      <c r="AN24" s="63">
        <f t="shared" si="13"/>
        <v>0</v>
      </c>
    </row>
    <row r="25" spans="1:42">
      <c r="A25" s="163">
        <f t="shared" si="14"/>
        <v>18</v>
      </c>
      <c r="B25" s="524" t="s">
        <v>372</v>
      </c>
      <c r="C25" s="312">
        <v>24594</v>
      </c>
      <c r="D25" s="315" t="s">
        <v>373</v>
      </c>
      <c r="E25" s="401" t="s">
        <v>60</v>
      </c>
      <c r="F25" s="538">
        <f t="shared" si="15"/>
        <v>193</v>
      </c>
      <c r="G25" s="537"/>
      <c r="H25" s="391"/>
      <c r="I25" s="49"/>
      <c r="J25" s="247"/>
      <c r="K25" s="473">
        <v>93</v>
      </c>
      <c r="L25" s="327">
        <v>61</v>
      </c>
      <c r="M25" s="482">
        <v>100</v>
      </c>
      <c r="N25" s="744"/>
      <c r="O25" s="76"/>
      <c r="P25" s="515"/>
      <c r="Q25" s="69"/>
      <c r="R25" s="636"/>
      <c r="S25" s="44"/>
      <c r="T25" s="247"/>
      <c r="U25" s="914"/>
      <c r="V25" s="105"/>
      <c r="W25" s="105"/>
      <c r="X25" s="241"/>
      <c r="Y25" s="105"/>
      <c r="Z25" s="66"/>
      <c r="AA25" s="145">
        <f t="shared" si="0"/>
        <v>0</v>
      </c>
      <c r="AB25" s="49">
        <f t="shared" si="1"/>
        <v>0</v>
      </c>
      <c r="AC25" s="68">
        <f t="shared" si="2"/>
        <v>0</v>
      </c>
      <c r="AD25" s="77">
        <f t="shared" si="3"/>
        <v>93</v>
      </c>
      <c r="AE25" s="76">
        <f t="shared" si="4"/>
        <v>100</v>
      </c>
      <c r="AF25" s="51">
        <f t="shared" si="5"/>
        <v>0</v>
      </c>
      <c r="AG25" s="78">
        <f t="shared" si="6"/>
        <v>0</v>
      </c>
      <c r="AH25" s="45">
        <f t="shared" si="7"/>
        <v>0</v>
      </c>
      <c r="AI25" s="45">
        <f t="shared" si="8"/>
        <v>0</v>
      </c>
      <c r="AJ25" s="49">
        <f t="shared" si="9"/>
        <v>0</v>
      </c>
      <c r="AK25" s="53">
        <f t="shared" si="10"/>
        <v>0</v>
      </c>
      <c r="AL25" s="45">
        <f t="shared" si="11"/>
        <v>0</v>
      </c>
      <c r="AM25" s="45">
        <f t="shared" si="12"/>
        <v>0</v>
      </c>
      <c r="AN25" s="63">
        <f t="shared" si="13"/>
        <v>0</v>
      </c>
    </row>
    <row r="26" spans="1:42">
      <c r="A26" s="163">
        <f t="shared" si="14"/>
        <v>19</v>
      </c>
      <c r="B26" s="602" t="s">
        <v>777</v>
      </c>
      <c r="C26" s="680">
        <v>62076</v>
      </c>
      <c r="D26" s="603" t="s">
        <v>468</v>
      </c>
      <c r="E26" s="621" t="s">
        <v>12</v>
      </c>
      <c r="F26" s="538">
        <f t="shared" si="15"/>
        <v>188</v>
      </c>
      <c r="G26" s="537"/>
      <c r="H26" s="391">
        <v>94</v>
      </c>
      <c r="I26" s="49"/>
      <c r="J26" s="247"/>
      <c r="K26" s="319"/>
      <c r="L26" s="327"/>
      <c r="M26" s="482"/>
      <c r="N26" s="744"/>
      <c r="O26" s="76"/>
      <c r="P26" s="552"/>
      <c r="Q26" s="69"/>
      <c r="R26" s="631">
        <v>94</v>
      </c>
      <c r="S26" s="44"/>
      <c r="T26" s="247"/>
      <c r="U26" s="914"/>
      <c r="V26" s="105"/>
      <c r="W26" s="105"/>
      <c r="X26" s="241"/>
      <c r="Y26" s="105"/>
      <c r="Z26" s="66"/>
      <c r="AA26" s="145">
        <f t="shared" si="0"/>
        <v>0</v>
      </c>
      <c r="AB26" s="49">
        <f t="shared" si="1"/>
        <v>94</v>
      </c>
      <c r="AC26" s="68">
        <f t="shared" si="2"/>
        <v>0</v>
      </c>
      <c r="AD26" s="77">
        <f t="shared" si="3"/>
        <v>0</v>
      </c>
      <c r="AE26" s="76">
        <f t="shared" si="4"/>
        <v>0</v>
      </c>
      <c r="AF26" s="51">
        <f t="shared" si="5"/>
        <v>0</v>
      </c>
      <c r="AG26" s="78">
        <f t="shared" si="6"/>
        <v>0</v>
      </c>
      <c r="AH26" s="45">
        <f t="shared" si="7"/>
        <v>94</v>
      </c>
      <c r="AI26" s="45">
        <f t="shared" si="8"/>
        <v>0</v>
      </c>
      <c r="AJ26" s="49">
        <f t="shared" si="9"/>
        <v>0</v>
      </c>
      <c r="AK26" s="53">
        <f t="shared" si="10"/>
        <v>0</v>
      </c>
      <c r="AL26" s="45">
        <f t="shared" si="11"/>
        <v>0</v>
      </c>
      <c r="AM26" s="45">
        <f t="shared" si="12"/>
        <v>0</v>
      </c>
      <c r="AN26" s="63">
        <f t="shared" si="13"/>
        <v>0</v>
      </c>
    </row>
    <row r="27" spans="1:42">
      <c r="A27" s="163">
        <f t="shared" si="14"/>
        <v>20</v>
      </c>
      <c r="B27" s="296" t="s">
        <v>191</v>
      </c>
      <c r="C27" s="190">
        <v>92306</v>
      </c>
      <c r="D27" s="219" t="s">
        <v>192</v>
      </c>
      <c r="E27" s="299" t="s">
        <v>0</v>
      </c>
      <c r="F27" s="538">
        <f t="shared" si="15"/>
        <v>180</v>
      </c>
      <c r="G27" s="536">
        <v>94</v>
      </c>
      <c r="H27" s="391"/>
      <c r="I27" s="49"/>
      <c r="J27" s="185"/>
      <c r="K27" s="327"/>
      <c r="L27" s="327"/>
      <c r="M27" s="285"/>
      <c r="N27" s="744"/>
      <c r="O27" s="76"/>
      <c r="P27" s="515"/>
      <c r="Q27" s="69"/>
      <c r="R27" s="636"/>
      <c r="S27" s="44"/>
      <c r="T27" s="247">
        <v>86</v>
      </c>
      <c r="U27" s="914"/>
      <c r="V27" s="105"/>
      <c r="W27" s="105"/>
      <c r="X27" s="241"/>
      <c r="Y27" s="105"/>
      <c r="Z27" s="66"/>
      <c r="AA27" s="145">
        <f t="shared" si="0"/>
        <v>94</v>
      </c>
      <c r="AB27" s="49">
        <f t="shared" si="1"/>
        <v>0</v>
      </c>
      <c r="AC27" s="68">
        <f t="shared" si="2"/>
        <v>0</v>
      </c>
      <c r="AD27" s="77">
        <f t="shared" si="3"/>
        <v>0</v>
      </c>
      <c r="AE27" s="76">
        <f t="shared" si="4"/>
        <v>0</v>
      </c>
      <c r="AF27" s="51">
        <f t="shared" si="5"/>
        <v>0</v>
      </c>
      <c r="AG27" s="78">
        <f t="shared" si="6"/>
        <v>0</v>
      </c>
      <c r="AH27" s="45">
        <f t="shared" si="7"/>
        <v>0</v>
      </c>
      <c r="AI27" s="45">
        <f t="shared" si="8"/>
        <v>86</v>
      </c>
      <c r="AJ27" s="49">
        <f t="shared" si="9"/>
        <v>0</v>
      </c>
      <c r="AK27" s="53">
        <f t="shared" si="10"/>
        <v>0</v>
      </c>
      <c r="AL27" s="45">
        <f t="shared" si="11"/>
        <v>0</v>
      </c>
      <c r="AM27" s="45">
        <f t="shared" si="12"/>
        <v>0</v>
      </c>
      <c r="AN27" s="63">
        <f t="shared" si="13"/>
        <v>0</v>
      </c>
    </row>
    <row r="28" spans="1:42">
      <c r="A28" s="163">
        <f t="shared" si="14"/>
        <v>21</v>
      </c>
      <c r="B28" s="606" t="s">
        <v>869</v>
      </c>
      <c r="C28" s="596">
        <v>62130</v>
      </c>
      <c r="D28" s="690" t="s">
        <v>794</v>
      </c>
      <c r="E28" s="401" t="s">
        <v>12</v>
      </c>
      <c r="F28" s="538">
        <f t="shared" si="15"/>
        <v>177</v>
      </c>
      <c r="G28" s="535"/>
      <c r="H28" s="391"/>
      <c r="I28" s="49"/>
      <c r="J28" s="185"/>
      <c r="K28" s="319">
        <v>67</v>
      </c>
      <c r="L28" s="327"/>
      <c r="M28" s="285"/>
      <c r="N28" s="744">
        <v>80</v>
      </c>
      <c r="O28" s="76"/>
      <c r="P28" s="515"/>
      <c r="Q28" s="69"/>
      <c r="R28" s="636">
        <v>30</v>
      </c>
      <c r="S28" s="44"/>
      <c r="T28" s="247"/>
      <c r="U28" s="914"/>
      <c r="V28" s="105"/>
      <c r="W28" s="105"/>
      <c r="X28" s="241"/>
      <c r="Y28" s="105"/>
      <c r="Z28" s="66"/>
      <c r="AA28" s="145">
        <f t="shared" si="0"/>
        <v>0</v>
      </c>
      <c r="AB28" s="49">
        <f t="shared" si="1"/>
        <v>0</v>
      </c>
      <c r="AC28" s="68">
        <f t="shared" si="2"/>
        <v>0</v>
      </c>
      <c r="AD28" s="77">
        <f t="shared" si="3"/>
        <v>67</v>
      </c>
      <c r="AE28" s="76">
        <f t="shared" si="4"/>
        <v>0</v>
      </c>
      <c r="AF28" s="51">
        <f t="shared" si="5"/>
        <v>80</v>
      </c>
      <c r="AG28" s="78">
        <f t="shared" si="6"/>
        <v>0</v>
      </c>
      <c r="AH28" s="45">
        <f t="shared" si="7"/>
        <v>30</v>
      </c>
      <c r="AI28" s="45">
        <f t="shared" si="8"/>
        <v>0</v>
      </c>
      <c r="AJ28" s="49">
        <f t="shared" si="9"/>
        <v>0</v>
      </c>
      <c r="AK28" s="53">
        <f t="shared" si="10"/>
        <v>0</v>
      </c>
      <c r="AL28" s="45">
        <f t="shared" si="11"/>
        <v>0</v>
      </c>
      <c r="AM28" s="45">
        <f t="shared" si="12"/>
        <v>0</v>
      </c>
      <c r="AN28" s="63">
        <f t="shared" si="13"/>
        <v>0</v>
      </c>
    </row>
    <row r="29" spans="1:42">
      <c r="A29" s="163">
        <f t="shared" si="14"/>
        <v>22</v>
      </c>
      <c r="B29" s="379" t="s">
        <v>569</v>
      </c>
      <c r="C29" s="459">
        <v>30589</v>
      </c>
      <c r="D29" s="163" t="s">
        <v>376</v>
      </c>
      <c r="E29" s="316" t="s">
        <v>1</v>
      </c>
      <c r="F29" s="538">
        <f t="shared" si="15"/>
        <v>175</v>
      </c>
      <c r="G29" s="536"/>
      <c r="H29" s="391"/>
      <c r="I29" s="49"/>
      <c r="J29" s="247"/>
      <c r="K29" s="327">
        <v>87</v>
      </c>
      <c r="L29" s="327"/>
      <c r="M29" s="468">
        <v>88</v>
      </c>
      <c r="N29" s="744"/>
      <c r="O29" s="76"/>
      <c r="P29" s="515"/>
      <c r="Q29" s="69"/>
      <c r="R29" s="636"/>
      <c r="S29" s="44"/>
      <c r="T29" s="247"/>
      <c r="U29" s="914"/>
      <c r="V29" s="105"/>
      <c r="W29" s="105"/>
      <c r="X29" s="241"/>
      <c r="Y29" s="105"/>
      <c r="Z29" s="66"/>
      <c r="AA29" s="145">
        <f t="shared" si="0"/>
        <v>0</v>
      </c>
      <c r="AB29" s="49">
        <f t="shared" si="1"/>
        <v>0</v>
      </c>
      <c r="AC29" s="68">
        <f t="shared" si="2"/>
        <v>0</v>
      </c>
      <c r="AD29" s="77">
        <f t="shared" si="3"/>
        <v>87</v>
      </c>
      <c r="AE29" s="76">
        <f t="shared" si="4"/>
        <v>88</v>
      </c>
      <c r="AF29" s="51">
        <f t="shared" si="5"/>
        <v>0</v>
      </c>
      <c r="AG29" s="78">
        <f t="shared" si="6"/>
        <v>0</v>
      </c>
      <c r="AH29" s="45">
        <f t="shared" si="7"/>
        <v>0</v>
      </c>
      <c r="AI29" s="45">
        <f t="shared" si="8"/>
        <v>0</v>
      </c>
      <c r="AJ29" s="49">
        <f t="shared" si="9"/>
        <v>0</v>
      </c>
      <c r="AK29" s="53">
        <f t="shared" si="10"/>
        <v>0</v>
      </c>
      <c r="AL29" s="45">
        <f t="shared" si="11"/>
        <v>0</v>
      </c>
      <c r="AM29" s="45">
        <f t="shared" si="12"/>
        <v>0</v>
      </c>
      <c r="AN29" s="63">
        <f t="shared" si="13"/>
        <v>0</v>
      </c>
    </row>
    <row r="30" spans="1:42">
      <c r="A30" s="163">
        <f t="shared" si="14"/>
        <v>23</v>
      </c>
      <c r="B30" s="525" t="s">
        <v>389</v>
      </c>
      <c r="C30" s="310" t="s">
        <v>391</v>
      </c>
      <c r="D30" s="313" t="s">
        <v>390</v>
      </c>
      <c r="E30" s="316" t="s">
        <v>0</v>
      </c>
      <c r="F30" s="538">
        <f t="shared" si="15"/>
        <v>174</v>
      </c>
      <c r="G30" s="535">
        <v>43</v>
      </c>
      <c r="H30" s="391"/>
      <c r="I30" s="49"/>
      <c r="J30" s="247"/>
      <c r="K30" s="319">
        <v>64</v>
      </c>
      <c r="L30" s="327"/>
      <c r="M30" s="285"/>
      <c r="N30" s="744"/>
      <c r="O30" s="76"/>
      <c r="P30" s="516">
        <v>59</v>
      </c>
      <c r="Q30" s="69"/>
      <c r="R30" s="636"/>
      <c r="S30" s="44"/>
      <c r="T30" s="247">
        <v>51</v>
      </c>
      <c r="U30" s="914"/>
      <c r="V30" s="105"/>
      <c r="W30" s="105"/>
      <c r="X30" s="241"/>
      <c r="Y30" s="105"/>
      <c r="Z30" s="66"/>
      <c r="AA30" s="145">
        <f t="shared" si="0"/>
        <v>43</v>
      </c>
      <c r="AB30" s="49">
        <f t="shared" si="1"/>
        <v>0</v>
      </c>
      <c r="AC30" s="68">
        <f t="shared" si="2"/>
        <v>0</v>
      </c>
      <c r="AD30" s="77">
        <f t="shared" si="3"/>
        <v>64</v>
      </c>
      <c r="AE30" s="76">
        <f t="shared" si="4"/>
        <v>0</v>
      </c>
      <c r="AF30" s="51">
        <f t="shared" si="5"/>
        <v>0</v>
      </c>
      <c r="AG30" s="78">
        <f t="shared" si="6"/>
        <v>59</v>
      </c>
      <c r="AH30" s="45">
        <f t="shared" si="7"/>
        <v>0</v>
      </c>
      <c r="AI30" s="45">
        <f t="shared" si="8"/>
        <v>51</v>
      </c>
      <c r="AJ30" s="49">
        <f t="shared" si="9"/>
        <v>0</v>
      </c>
      <c r="AK30" s="53">
        <f t="shared" si="10"/>
        <v>0</v>
      </c>
      <c r="AL30" s="45">
        <f t="shared" si="11"/>
        <v>0</v>
      </c>
      <c r="AM30" s="45">
        <f t="shared" si="12"/>
        <v>0</v>
      </c>
      <c r="AN30" s="63">
        <f t="shared" si="13"/>
        <v>0</v>
      </c>
    </row>
    <row r="31" spans="1:42">
      <c r="A31" s="163">
        <f t="shared" si="14"/>
        <v>24</v>
      </c>
      <c r="B31" s="526" t="s">
        <v>263</v>
      </c>
      <c r="C31" s="184">
        <v>94339</v>
      </c>
      <c r="D31" s="186" t="s">
        <v>264</v>
      </c>
      <c r="E31" s="471" t="s">
        <v>11</v>
      </c>
      <c r="F31" s="538">
        <f t="shared" si="15"/>
        <v>171</v>
      </c>
      <c r="G31" s="535"/>
      <c r="H31" s="391"/>
      <c r="I31" s="49"/>
      <c r="J31" s="380">
        <v>93</v>
      </c>
      <c r="K31" s="327"/>
      <c r="L31" s="327"/>
      <c r="M31" s="285"/>
      <c r="N31" s="744"/>
      <c r="O31" s="76"/>
      <c r="P31" s="515"/>
      <c r="Q31" s="69"/>
      <c r="R31" s="636"/>
      <c r="S31" s="44"/>
      <c r="T31" s="247"/>
      <c r="U31" s="914">
        <v>78</v>
      </c>
      <c r="V31" s="105"/>
      <c r="W31" s="105"/>
      <c r="X31" s="241"/>
      <c r="Y31" s="105"/>
      <c r="Z31" s="66"/>
      <c r="AA31" s="145">
        <f t="shared" si="0"/>
        <v>0</v>
      </c>
      <c r="AB31" s="49">
        <f t="shared" si="1"/>
        <v>0</v>
      </c>
      <c r="AC31" s="68">
        <f t="shared" si="2"/>
        <v>93</v>
      </c>
      <c r="AD31" s="77">
        <f t="shared" si="3"/>
        <v>0</v>
      </c>
      <c r="AE31" s="76">
        <f t="shared" si="4"/>
        <v>0</v>
      </c>
      <c r="AF31" s="51">
        <f t="shared" si="5"/>
        <v>0</v>
      </c>
      <c r="AG31" s="78">
        <f t="shared" si="6"/>
        <v>0</v>
      </c>
      <c r="AH31" s="45">
        <f t="shared" si="7"/>
        <v>0</v>
      </c>
      <c r="AI31" s="45">
        <f t="shared" si="8"/>
        <v>0</v>
      </c>
      <c r="AJ31" s="49">
        <f t="shared" si="9"/>
        <v>78</v>
      </c>
      <c r="AK31" s="53">
        <f t="shared" si="10"/>
        <v>0</v>
      </c>
      <c r="AL31" s="45">
        <f t="shared" si="11"/>
        <v>0</v>
      </c>
      <c r="AM31" s="45">
        <f t="shared" si="12"/>
        <v>0</v>
      </c>
      <c r="AN31" s="63">
        <f t="shared" si="13"/>
        <v>0</v>
      </c>
    </row>
    <row r="32" spans="1:42">
      <c r="A32" s="163">
        <f t="shared" si="14"/>
        <v>25</v>
      </c>
      <c r="B32" s="525" t="s">
        <v>393</v>
      </c>
      <c r="C32" s="310" t="s">
        <v>395</v>
      </c>
      <c r="D32" s="313" t="s">
        <v>394</v>
      </c>
      <c r="E32" s="316" t="s">
        <v>60</v>
      </c>
      <c r="F32" s="538">
        <f t="shared" si="15"/>
        <v>171</v>
      </c>
      <c r="G32" s="535"/>
      <c r="H32" s="391"/>
      <c r="I32" s="49"/>
      <c r="J32" s="247"/>
      <c r="K32" s="319">
        <v>59</v>
      </c>
      <c r="L32" s="327">
        <v>66</v>
      </c>
      <c r="M32" s="285"/>
      <c r="N32" s="744"/>
      <c r="O32" s="76"/>
      <c r="P32" s="516">
        <v>105</v>
      </c>
      <c r="Q32" s="69"/>
      <c r="R32" s="636"/>
      <c r="S32" s="44"/>
      <c r="T32" s="247"/>
      <c r="U32" s="914"/>
      <c r="V32" s="105"/>
      <c r="W32" s="105"/>
      <c r="X32" s="241"/>
      <c r="Y32" s="105"/>
      <c r="Z32" s="95"/>
      <c r="AA32" s="145">
        <f t="shared" si="0"/>
        <v>0</v>
      </c>
      <c r="AB32" s="50">
        <f t="shared" si="1"/>
        <v>0</v>
      </c>
      <c r="AC32" s="96">
        <f t="shared" si="2"/>
        <v>0</v>
      </c>
      <c r="AD32" s="97">
        <f t="shared" si="3"/>
        <v>66</v>
      </c>
      <c r="AE32" s="76">
        <f t="shared" si="4"/>
        <v>0</v>
      </c>
      <c r="AF32" s="51">
        <f t="shared" si="5"/>
        <v>0</v>
      </c>
      <c r="AG32" s="98">
        <f t="shared" si="6"/>
        <v>105</v>
      </c>
      <c r="AH32" s="99">
        <f t="shared" si="7"/>
        <v>0</v>
      </c>
      <c r="AI32" s="99">
        <f t="shared" si="8"/>
        <v>0</v>
      </c>
      <c r="AJ32" s="50">
        <f t="shared" si="9"/>
        <v>0</v>
      </c>
      <c r="AK32" s="52">
        <f t="shared" si="10"/>
        <v>0</v>
      </c>
      <c r="AL32" s="99">
        <f t="shared" si="11"/>
        <v>0</v>
      </c>
      <c r="AM32" s="99">
        <f t="shared" si="12"/>
        <v>0</v>
      </c>
      <c r="AN32" s="100">
        <f t="shared" si="13"/>
        <v>0</v>
      </c>
    </row>
    <row r="33" spans="1:40">
      <c r="A33" s="163">
        <f>1+A32</f>
        <v>26</v>
      </c>
      <c r="B33" s="382" t="s">
        <v>474</v>
      </c>
      <c r="C33" s="247">
        <v>16078</v>
      </c>
      <c r="D33" s="247">
        <v>428</v>
      </c>
      <c r="E33" s="401" t="s">
        <v>52</v>
      </c>
      <c r="F33" s="538">
        <f t="shared" si="15"/>
        <v>170</v>
      </c>
      <c r="G33" s="536"/>
      <c r="H33" s="394">
        <v>70</v>
      </c>
      <c r="I33" s="49"/>
      <c r="J33" s="247"/>
      <c r="K33" s="327"/>
      <c r="L33" s="327"/>
      <c r="M33" s="285"/>
      <c r="N33" s="744">
        <v>100</v>
      </c>
      <c r="O33" s="76"/>
      <c r="P33" s="515"/>
      <c r="Q33" s="69"/>
      <c r="R33" s="636"/>
      <c r="S33" s="44"/>
      <c r="T33" s="247"/>
      <c r="U33" s="914"/>
      <c r="V33" s="105"/>
      <c r="W33" s="105"/>
      <c r="X33" s="241"/>
      <c r="Y33" s="105"/>
      <c r="Z33" s="66"/>
      <c r="AA33" s="145">
        <f t="shared" si="0"/>
        <v>0</v>
      </c>
      <c r="AB33" s="49">
        <f t="shared" si="1"/>
        <v>70</v>
      </c>
      <c r="AC33" s="68">
        <f t="shared" si="2"/>
        <v>0</v>
      </c>
      <c r="AD33" s="77">
        <f t="shared" si="3"/>
        <v>0</v>
      </c>
      <c r="AE33" s="76">
        <f t="shared" si="4"/>
        <v>0</v>
      </c>
      <c r="AF33" s="51">
        <f t="shared" si="5"/>
        <v>100</v>
      </c>
      <c r="AG33" s="78">
        <f t="shared" si="6"/>
        <v>0</v>
      </c>
      <c r="AH33" s="45">
        <f t="shared" si="7"/>
        <v>0</v>
      </c>
      <c r="AI33" s="45">
        <f t="shared" si="8"/>
        <v>0</v>
      </c>
      <c r="AJ33" s="49">
        <f t="shared" si="9"/>
        <v>0</v>
      </c>
      <c r="AK33" s="53">
        <f t="shared" si="10"/>
        <v>0</v>
      </c>
      <c r="AL33" s="45">
        <f t="shared" si="11"/>
        <v>0</v>
      </c>
      <c r="AM33" s="45">
        <f t="shared" si="12"/>
        <v>0</v>
      </c>
      <c r="AN33" s="63">
        <f t="shared" si="13"/>
        <v>0</v>
      </c>
    </row>
    <row r="34" spans="1:40">
      <c r="A34" s="163">
        <f t="shared" si="14"/>
        <v>27</v>
      </c>
      <c r="B34" s="379" t="s">
        <v>257</v>
      </c>
      <c r="C34" s="163">
        <v>81090</v>
      </c>
      <c r="D34" s="185" t="s">
        <v>116</v>
      </c>
      <c r="E34" s="471" t="s">
        <v>11</v>
      </c>
      <c r="F34" s="538">
        <f t="shared" si="15"/>
        <v>168</v>
      </c>
      <c r="G34" s="537">
        <v>0</v>
      </c>
      <c r="H34" s="391"/>
      <c r="I34" s="49"/>
      <c r="J34" s="380">
        <v>111</v>
      </c>
      <c r="K34" s="327"/>
      <c r="L34" s="327"/>
      <c r="M34" s="285"/>
      <c r="N34" s="744"/>
      <c r="O34" s="76"/>
      <c r="P34" s="515"/>
      <c r="Q34" s="69"/>
      <c r="R34" s="636"/>
      <c r="S34" s="44"/>
      <c r="T34" s="247"/>
      <c r="U34" s="914">
        <v>57</v>
      </c>
      <c r="V34" s="105"/>
      <c r="W34" s="105"/>
      <c r="X34" s="241"/>
      <c r="Y34" s="105"/>
      <c r="Z34" s="66"/>
      <c r="AA34" s="145">
        <f t="shared" si="0"/>
        <v>0</v>
      </c>
      <c r="AB34" s="49">
        <f t="shared" si="1"/>
        <v>0</v>
      </c>
      <c r="AC34" s="68">
        <f t="shared" si="2"/>
        <v>111</v>
      </c>
      <c r="AD34" s="77">
        <f t="shared" si="3"/>
        <v>0</v>
      </c>
      <c r="AE34" s="76">
        <f t="shared" si="4"/>
        <v>0</v>
      </c>
      <c r="AF34" s="51">
        <f t="shared" si="5"/>
        <v>0</v>
      </c>
      <c r="AG34" s="78">
        <f t="shared" si="6"/>
        <v>0</v>
      </c>
      <c r="AH34" s="45">
        <f t="shared" si="7"/>
        <v>0</v>
      </c>
      <c r="AI34" s="45">
        <f t="shared" si="8"/>
        <v>0</v>
      </c>
      <c r="AJ34" s="49">
        <f t="shared" si="9"/>
        <v>57</v>
      </c>
      <c r="AK34" s="53">
        <f t="shared" si="10"/>
        <v>0</v>
      </c>
      <c r="AL34" s="45">
        <f t="shared" si="11"/>
        <v>0</v>
      </c>
      <c r="AM34" s="45">
        <f t="shared" si="12"/>
        <v>0</v>
      </c>
      <c r="AN34" s="63">
        <f t="shared" si="13"/>
        <v>0</v>
      </c>
    </row>
    <row r="35" spans="1:40">
      <c r="A35" s="163">
        <f>1+A34</f>
        <v>28</v>
      </c>
      <c r="B35" s="382" t="s">
        <v>469</v>
      </c>
      <c r="C35" s="340">
        <v>80188</v>
      </c>
      <c r="D35" s="247">
        <v>2609</v>
      </c>
      <c r="E35" s="401" t="s">
        <v>52</v>
      </c>
      <c r="F35" s="538">
        <f t="shared" si="15"/>
        <v>162</v>
      </c>
      <c r="G35" s="536"/>
      <c r="H35" s="394">
        <v>92</v>
      </c>
      <c r="I35" s="49"/>
      <c r="J35" s="247"/>
      <c r="K35" s="327"/>
      <c r="L35" s="327"/>
      <c r="M35" s="285"/>
      <c r="N35" s="744">
        <v>70</v>
      </c>
      <c r="O35" s="76"/>
      <c r="P35" s="515"/>
      <c r="Q35" s="69"/>
      <c r="R35" s="636"/>
      <c r="S35" s="44"/>
      <c r="T35" s="247"/>
      <c r="U35" s="914"/>
      <c r="V35" s="105"/>
      <c r="W35" s="105"/>
      <c r="X35" s="241"/>
      <c r="Y35" s="105"/>
      <c r="Z35" s="66"/>
      <c r="AA35" s="145">
        <f t="shared" si="0"/>
        <v>0</v>
      </c>
      <c r="AB35" s="49">
        <f t="shared" si="1"/>
        <v>92</v>
      </c>
      <c r="AC35" s="68">
        <f t="shared" si="2"/>
        <v>0</v>
      </c>
      <c r="AD35" s="77">
        <f t="shared" si="3"/>
        <v>0</v>
      </c>
      <c r="AE35" s="76">
        <f t="shared" si="4"/>
        <v>0</v>
      </c>
      <c r="AF35" s="51">
        <f t="shared" si="5"/>
        <v>70</v>
      </c>
      <c r="AG35" s="78">
        <f t="shared" si="6"/>
        <v>0</v>
      </c>
      <c r="AH35" s="45">
        <f t="shared" si="7"/>
        <v>0</v>
      </c>
      <c r="AI35" s="45">
        <f t="shared" si="8"/>
        <v>0</v>
      </c>
      <c r="AJ35" s="49">
        <f t="shared" si="9"/>
        <v>0</v>
      </c>
      <c r="AK35" s="53">
        <f t="shared" si="10"/>
        <v>0</v>
      </c>
      <c r="AL35" s="45">
        <f t="shared" si="11"/>
        <v>0</v>
      </c>
      <c r="AM35" s="45">
        <f t="shared" si="12"/>
        <v>0</v>
      </c>
      <c r="AN35" s="63">
        <f t="shared" si="13"/>
        <v>0</v>
      </c>
    </row>
    <row r="36" spans="1:40">
      <c r="A36" s="163">
        <f t="shared" si="14"/>
        <v>29</v>
      </c>
      <c r="B36" s="871" t="s">
        <v>277</v>
      </c>
      <c r="C36" s="398">
        <v>68293</v>
      </c>
      <c r="D36" s="645" t="s">
        <v>243</v>
      </c>
      <c r="E36" s="880" t="s">
        <v>11</v>
      </c>
      <c r="F36" s="538">
        <f t="shared" si="15"/>
        <v>160</v>
      </c>
      <c r="G36" s="535"/>
      <c r="H36" s="391"/>
      <c r="I36" s="49"/>
      <c r="J36" s="380">
        <v>70</v>
      </c>
      <c r="K36" s="327"/>
      <c r="L36" s="327"/>
      <c r="M36" s="285"/>
      <c r="N36" s="744"/>
      <c r="O36" s="76"/>
      <c r="P36" s="552"/>
      <c r="Q36" s="69"/>
      <c r="R36" s="636"/>
      <c r="S36" s="44"/>
      <c r="T36" s="163"/>
      <c r="U36" s="914">
        <v>90</v>
      </c>
      <c r="V36" s="105"/>
      <c r="W36" s="105"/>
      <c r="X36" s="241"/>
      <c r="Y36" s="105"/>
      <c r="Z36" s="66"/>
      <c r="AA36" s="145">
        <f t="shared" si="0"/>
        <v>0</v>
      </c>
      <c r="AB36" s="49">
        <f t="shared" si="1"/>
        <v>0</v>
      </c>
      <c r="AC36" s="68">
        <f t="shared" si="2"/>
        <v>70</v>
      </c>
      <c r="AD36" s="77">
        <f t="shared" si="3"/>
        <v>0</v>
      </c>
      <c r="AE36" s="76">
        <f t="shared" si="4"/>
        <v>0</v>
      </c>
      <c r="AF36" s="51">
        <f t="shared" si="5"/>
        <v>0</v>
      </c>
      <c r="AG36" s="78">
        <f t="shared" si="6"/>
        <v>0</v>
      </c>
      <c r="AH36" s="45">
        <f t="shared" si="7"/>
        <v>0</v>
      </c>
      <c r="AI36" s="45">
        <f t="shared" si="8"/>
        <v>0</v>
      </c>
      <c r="AJ36" s="49">
        <f t="shared" si="9"/>
        <v>90</v>
      </c>
      <c r="AK36" s="53">
        <f t="shared" si="10"/>
        <v>0</v>
      </c>
      <c r="AL36" s="45">
        <f t="shared" si="11"/>
        <v>0</v>
      </c>
      <c r="AM36" s="45">
        <f t="shared" si="12"/>
        <v>0</v>
      </c>
      <c r="AN36" s="63">
        <f t="shared" si="13"/>
        <v>0</v>
      </c>
    </row>
    <row r="37" spans="1:40">
      <c r="A37" s="163">
        <f t="shared" si="14"/>
        <v>30</v>
      </c>
      <c r="B37" s="296" t="s">
        <v>112</v>
      </c>
      <c r="C37" s="190">
        <v>27177</v>
      </c>
      <c r="D37" s="219" t="s">
        <v>113</v>
      </c>
      <c r="E37" s="297" t="s">
        <v>68</v>
      </c>
      <c r="F37" s="538">
        <f t="shared" si="15"/>
        <v>159</v>
      </c>
      <c r="G37" s="536">
        <v>95</v>
      </c>
      <c r="H37" s="391"/>
      <c r="I37" s="49"/>
      <c r="J37" s="185"/>
      <c r="K37" s="327"/>
      <c r="L37" s="327"/>
      <c r="M37" s="285"/>
      <c r="N37" s="744"/>
      <c r="O37" s="76"/>
      <c r="P37" s="515"/>
      <c r="Q37" s="69"/>
      <c r="R37" s="636"/>
      <c r="S37" s="44"/>
      <c r="T37" s="247">
        <v>64</v>
      </c>
      <c r="U37" s="914"/>
      <c r="V37" s="105"/>
      <c r="W37" s="105"/>
      <c r="X37" s="241"/>
      <c r="Y37" s="105"/>
      <c r="Z37" s="66"/>
      <c r="AA37" s="145">
        <f t="shared" si="0"/>
        <v>95</v>
      </c>
      <c r="AB37" s="49">
        <f t="shared" si="1"/>
        <v>0</v>
      </c>
      <c r="AC37" s="68">
        <f t="shared" si="2"/>
        <v>0</v>
      </c>
      <c r="AD37" s="77">
        <f t="shared" si="3"/>
        <v>0</v>
      </c>
      <c r="AE37" s="76">
        <f t="shared" si="4"/>
        <v>0</v>
      </c>
      <c r="AF37" s="51">
        <f t="shared" si="5"/>
        <v>0</v>
      </c>
      <c r="AG37" s="78">
        <f t="shared" si="6"/>
        <v>0</v>
      </c>
      <c r="AH37" s="45">
        <f t="shared" si="7"/>
        <v>0</v>
      </c>
      <c r="AI37" s="45">
        <f t="shared" si="8"/>
        <v>64</v>
      </c>
      <c r="AJ37" s="49">
        <f t="shared" si="9"/>
        <v>0</v>
      </c>
      <c r="AK37" s="53">
        <f t="shared" si="10"/>
        <v>0</v>
      </c>
      <c r="AL37" s="45">
        <f t="shared" si="11"/>
        <v>0</v>
      </c>
      <c r="AM37" s="45">
        <f t="shared" si="12"/>
        <v>0</v>
      </c>
      <c r="AN37" s="63">
        <f t="shared" si="13"/>
        <v>0</v>
      </c>
    </row>
    <row r="38" spans="1:40">
      <c r="A38" s="163">
        <f t="shared" si="14"/>
        <v>31</v>
      </c>
      <c r="B38" s="458" t="s">
        <v>561</v>
      </c>
      <c r="C38" s="469">
        <v>54290</v>
      </c>
      <c r="D38" s="459" t="s">
        <v>562</v>
      </c>
      <c r="E38" s="316" t="s">
        <v>1</v>
      </c>
      <c r="F38" s="538">
        <f t="shared" si="15"/>
        <v>153</v>
      </c>
      <c r="G38" s="536"/>
      <c r="H38" s="391"/>
      <c r="I38" s="49"/>
      <c r="J38" s="247"/>
      <c r="K38" s="327"/>
      <c r="L38" s="327"/>
      <c r="M38" s="468">
        <v>97</v>
      </c>
      <c r="N38" s="744"/>
      <c r="O38" s="76"/>
      <c r="P38" s="516">
        <v>56</v>
      </c>
      <c r="Q38" s="69"/>
      <c r="R38" s="637"/>
      <c r="S38" s="44"/>
      <c r="T38" s="247"/>
      <c r="U38" s="914"/>
      <c r="V38" s="105"/>
      <c r="W38" s="105"/>
      <c r="X38" s="241"/>
      <c r="Y38" s="105"/>
      <c r="Z38" s="66"/>
      <c r="AA38" s="145">
        <f t="shared" si="0"/>
        <v>0</v>
      </c>
      <c r="AB38" s="49">
        <f t="shared" si="1"/>
        <v>0</v>
      </c>
      <c r="AC38" s="68">
        <f t="shared" si="2"/>
        <v>0</v>
      </c>
      <c r="AD38" s="77">
        <f t="shared" si="3"/>
        <v>0</v>
      </c>
      <c r="AE38" s="76">
        <f t="shared" si="4"/>
        <v>97</v>
      </c>
      <c r="AF38" s="51">
        <f t="shared" si="5"/>
        <v>0</v>
      </c>
      <c r="AG38" s="78">
        <f t="shared" si="6"/>
        <v>56</v>
      </c>
      <c r="AH38" s="45">
        <f t="shared" si="7"/>
        <v>0</v>
      </c>
      <c r="AI38" s="45">
        <f t="shared" si="8"/>
        <v>0</v>
      </c>
      <c r="AJ38" s="49">
        <f t="shared" si="9"/>
        <v>0</v>
      </c>
      <c r="AK38" s="53">
        <f t="shared" si="10"/>
        <v>0</v>
      </c>
      <c r="AL38" s="45">
        <f t="shared" si="11"/>
        <v>0</v>
      </c>
      <c r="AM38" s="45">
        <f t="shared" si="12"/>
        <v>0</v>
      </c>
      <c r="AN38" s="63">
        <f t="shared" si="13"/>
        <v>0</v>
      </c>
    </row>
    <row r="39" spans="1:40">
      <c r="A39" s="163">
        <f t="shared" si="14"/>
        <v>32</v>
      </c>
      <c r="B39" s="602" t="s">
        <v>775</v>
      </c>
      <c r="C39" s="680">
        <v>62077</v>
      </c>
      <c r="D39" s="603" t="s">
        <v>480</v>
      </c>
      <c r="E39" s="621" t="s">
        <v>12</v>
      </c>
      <c r="F39" s="538">
        <f t="shared" si="15"/>
        <v>150</v>
      </c>
      <c r="G39" s="537"/>
      <c r="H39" s="391">
        <v>36</v>
      </c>
      <c r="I39" s="49"/>
      <c r="J39" s="247"/>
      <c r="K39" s="319"/>
      <c r="L39" s="327"/>
      <c r="M39" s="482"/>
      <c r="N39" s="744"/>
      <c r="O39" s="76"/>
      <c r="P39" s="515"/>
      <c r="Q39" s="69"/>
      <c r="R39" s="631">
        <v>114</v>
      </c>
      <c r="S39" s="44"/>
      <c r="T39" s="247"/>
      <c r="U39" s="914"/>
      <c r="V39" s="105"/>
      <c r="W39" s="105"/>
      <c r="X39" s="241"/>
      <c r="Y39" s="105"/>
      <c r="Z39" s="66"/>
      <c r="AA39" s="145">
        <f t="shared" si="0"/>
        <v>0</v>
      </c>
      <c r="AB39" s="49">
        <f t="shared" si="1"/>
        <v>36</v>
      </c>
      <c r="AC39" s="68">
        <f t="shared" si="2"/>
        <v>0</v>
      </c>
      <c r="AD39" s="77">
        <f t="shared" si="3"/>
        <v>0</v>
      </c>
      <c r="AE39" s="76">
        <f t="shared" si="4"/>
        <v>0</v>
      </c>
      <c r="AF39" s="51">
        <f t="shared" si="5"/>
        <v>0</v>
      </c>
      <c r="AG39" s="78">
        <f t="shared" si="6"/>
        <v>0</v>
      </c>
      <c r="AH39" s="45">
        <f t="shared" si="7"/>
        <v>114</v>
      </c>
      <c r="AI39" s="45">
        <f t="shared" si="8"/>
        <v>0</v>
      </c>
      <c r="AJ39" s="49">
        <f t="shared" si="9"/>
        <v>0</v>
      </c>
      <c r="AK39" s="53">
        <f t="shared" si="10"/>
        <v>0</v>
      </c>
      <c r="AL39" s="45">
        <f t="shared" si="11"/>
        <v>0</v>
      </c>
      <c r="AM39" s="45">
        <f t="shared" si="12"/>
        <v>0</v>
      </c>
      <c r="AN39" s="63">
        <f t="shared" si="13"/>
        <v>0</v>
      </c>
    </row>
    <row r="40" spans="1:40">
      <c r="A40" s="163">
        <f t="shared" si="14"/>
        <v>33</v>
      </c>
      <c r="B40" s="382" t="s">
        <v>470</v>
      </c>
      <c r="C40" s="247">
        <v>72018</v>
      </c>
      <c r="D40" s="247">
        <v>2525</v>
      </c>
      <c r="E40" s="401" t="s">
        <v>52</v>
      </c>
      <c r="F40" s="538">
        <f t="shared" si="15"/>
        <v>141</v>
      </c>
      <c r="G40" s="536"/>
      <c r="H40" s="394">
        <v>81</v>
      </c>
      <c r="I40" s="49"/>
      <c r="J40" s="185"/>
      <c r="K40" s="327"/>
      <c r="L40" s="327"/>
      <c r="M40" s="285"/>
      <c r="N40" s="744">
        <v>60</v>
      </c>
      <c r="O40" s="76"/>
      <c r="P40" s="515"/>
      <c r="Q40" s="69"/>
      <c r="R40" s="636"/>
      <c r="S40" s="44"/>
      <c r="T40" s="247"/>
      <c r="U40" s="914"/>
      <c r="V40" s="105"/>
      <c r="W40" s="105"/>
      <c r="X40" s="241"/>
      <c r="Y40" s="105"/>
      <c r="Z40" s="66"/>
      <c r="AA40" s="145">
        <f t="shared" ref="AA40:AA71" si="16">G40</f>
        <v>0</v>
      </c>
      <c r="AB40" s="49">
        <f t="shared" ref="AB40:AB71" si="17">MAX(H40,I40)</f>
        <v>81</v>
      </c>
      <c r="AC40" s="68">
        <f t="shared" ref="AC40:AC71" si="18">J40</f>
        <v>0</v>
      </c>
      <c r="AD40" s="77">
        <f t="shared" ref="AD40:AD71" si="19">MAX(K40,L40)</f>
        <v>0</v>
      </c>
      <c r="AE40" s="76">
        <f t="shared" ref="AE40:AE71" si="20">M40</f>
        <v>0</v>
      </c>
      <c r="AF40" s="51">
        <f t="shared" ref="AF40:AF71" si="21">MAX(N40,O40)</f>
        <v>60</v>
      </c>
      <c r="AG40" s="78">
        <f t="shared" ref="AG40:AG71" si="22">MAX(P40,Q40)</f>
        <v>0</v>
      </c>
      <c r="AH40" s="45">
        <f t="shared" ref="AH40:AH71" si="23">MAX(R40,S40)</f>
        <v>0</v>
      </c>
      <c r="AI40" s="45">
        <f t="shared" ref="AI40:AI71" si="24">T40</f>
        <v>0</v>
      </c>
      <c r="AJ40" s="49">
        <f t="shared" ref="AJ40:AJ71" si="25">U40</f>
        <v>0</v>
      </c>
      <c r="AK40" s="53">
        <f t="shared" ref="AK40:AK71" si="26">V40</f>
        <v>0</v>
      </c>
      <c r="AL40" s="45">
        <f t="shared" ref="AL40:AL71" si="27">W40</f>
        <v>0</v>
      </c>
      <c r="AM40" s="45">
        <f t="shared" ref="AM40:AM71" si="28">X40</f>
        <v>0</v>
      </c>
      <c r="AN40" s="63">
        <f t="shared" ref="AN40:AN71" si="29">Y40</f>
        <v>0</v>
      </c>
    </row>
    <row r="41" spans="1:40">
      <c r="A41" s="163">
        <f t="shared" si="14"/>
        <v>34</v>
      </c>
      <c r="B41" s="302" t="s">
        <v>207</v>
      </c>
      <c r="C41" s="190">
        <v>92307</v>
      </c>
      <c r="D41" s="219" t="s">
        <v>208</v>
      </c>
      <c r="E41" s="299" t="s">
        <v>0</v>
      </c>
      <c r="F41" s="538">
        <f t="shared" si="15"/>
        <v>139</v>
      </c>
      <c r="G41" s="536">
        <v>69</v>
      </c>
      <c r="H41" s="391"/>
      <c r="I41" s="49"/>
      <c r="J41" s="247"/>
      <c r="K41" s="327"/>
      <c r="L41" s="327"/>
      <c r="M41" s="285"/>
      <c r="N41" s="744"/>
      <c r="O41" s="76"/>
      <c r="P41" s="515"/>
      <c r="Q41" s="69"/>
      <c r="R41" s="636"/>
      <c r="S41" s="44"/>
      <c r="T41" s="247">
        <v>70</v>
      </c>
      <c r="U41" s="914"/>
      <c r="V41" s="105"/>
      <c r="W41" s="105"/>
      <c r="X41" s="241"/>
      <c r="Y41" s="105"/>
      <c r="Z41" s="66"/>
      <c r="AA41" s="145">
        <f t="shared" si="16"/>
        <v>69</v>
      </c>
      <c r="AB41" s="49">
        <f t="shared" si="17"/>
        <v>0</v>
      </c>
      <c r="AC41" s="68">
        <f t="shared" si="18"/>
        <v>0</v>
      </c>
      <c r="AD41" s="77">
        <f t="shared" si="19"/>
        <v>0</v>
      </c>
      <c r="AE41" s="76">
        <f t="shared" si="20"/>
        <v>0</v>
      </c>
      <c r="AF41" s="51">
        <f t="shared" si="21"/>
        <v>0</v>
      </c>
      <c r="AG41" s="78">
        <f t="shared" si="22"/>
        <v>0</v>
      </c>
      <c r="AH41" s="45">
        <f t="shared" si="23"/>
        <v>0</v>
      </c>
      <c r="AI41" s="45">
        <f t="shared" si="24"/>
        <v>70</v>
      </c>
      <c r="AJ41" s="49">
        <f t="shared" si="25"/>
        <v>0</v>
      </c>
      <c r="AK41" s="53">
        <f t="shared" si="26"/>
        <v>0</v>
      </c>
      <c r="AL41" s="45">
        <f t="shared" si="27"/>
        <v>0</v>
      </c>
      <c r="AM41" s="45">
        <f t="shared" si="28"/>
        <v>0</v>
      </c>
      <c r="AN41" s="63">
        <f t="shared" si="29"/>
        <v>0</v>
      </c>
    </row>
    <row r="42" spans="1:40">
      <c r="A42" s="163">
        <f t="shared" si="14"/>
        <v>35</v>
      </c>
      <c r="B42" s="379" t="s">
        <v>574</v>
      </c>
      <c r="C42" s="469">
        <v>54296</v>
      </c>
      <c r="D42" s="459" t="s">
        <v>575</v>
      </c>
      <c r="E42" s="316" t="s">
        <v>1</v>
      </c>
      <c r="F42" s="538">
        <f t="shared" si="15"/>
        <v>139</v>
      </c>
      <c r="G42" s="536"/>
      <c r="H42" s="391"/>
      <c r="I42" s="49"/>
      <c r="J42" s="247"/>
      <c r="K42" s="327"/>
      <c r="L42" s="327"/>
      <c r="M42" s="468">
        <v>65</v>
      </c>
      <c r="N42" s="744"/>
      <c r="O42" s="76"/>
      <c r="P42" s="516">
        <v>74</v>
      </c>
      <c r="Q42" s="69"/>
      <c r="R42" s="636"/>
      <c r="S42" s="44"/>
      <c r="T42" s="247"/>
      <c r="U42" s="914"/>
      <c r="V42" s="105"/>
      <c r="W42" s="105"/>
      <c r="X42" s="241"/>
      <c r="Y42" s="105"/>
      <c r="Z42" s="66"/>
      <c r="AA42" s="145">
        <f t="shared" si="16"/>
        <v>0</v>
      </c>
      <c r="AB42" s="49">
        <f t="shared" si="17"/>
        <v>0</v>
      </c>
      <c r="AC42" s="68">
        <f t="shared" si="18"/>
        <v>0</v>
      </c>
      <c r="AD42" s="77">
        <f t="shared" si="19"/>
        <v>0</v>
      </c>
      <c r="AE42" s="76">
        <f t="shared" si="20"/>
        <v>65</v>
      </c>
      <c r="AF42" s="51">
        <f t="shared" si="21"/>
        <v>0</v>
      </c>
      <c r="AG42" s="78">
        <f t="shared" si="22"/>
        <v>74</v>
      </c>
      <c r="AH42" s="45">
        <f t="shared" si="23"/>
        <v>0</v>
      </c>
      <c r="AI42" s="45">
        <f t="shared" si="24"/>
        <v>0</v>
      </c>
      <c r="AJ42" s="49">
        <f t="shared" si="25"/>
        <v>0</v>
      </c>
      <c r="AK42" s="53">
        <f t="shared" si="26"/>
        <v>0</v>
      </c>
      <c r="AL42" s="45">
        <f t="shared" si="27"/>
        <v>0</v>
      </c>
      <c r="AM42" s="45">
        <f t="shared" si="28"/>
        <v>0</v>
      </c>
      <c r="AN42" s="63">
        <f t="shared" si="29"/>
        <v>0</v>
      </c>
    </row>
    <row r="43" spans="1:40">
      <c r="A43" s="163">
        <f t="shared" si="14"/>
        <v>36</v>
      </c>
      <c r="B43" s="528" t="s">
        <v>660</v>
      </c>
      <c r="C43" s="498">
        <v>54213</v>
      </c>
      <c r="D43" s="498" t="s">
        <v>661</v>
      </c>
      <c r="E43" s="401" t="s">
        <v>10</v>
      </c>
      <c r="F43" s="538">
        <f t="shared" si="15"/>
        <v>136</v>
      </c>
      <c r="G43" s="535"/>
      <c r="H43" s="394"/>
      <c r="I43" s="49"/>
      <c r="J43" s="380"/>
      <c r="K43" s="327"/>
      <c r="L43" s="327">
        <v>56</v>
      </c>
      <c r="M43" s="285"/>
      <c r="N43" s="744"/>
      <c r="O43" s="76"/>
      <c r="P43" s="552">
        <v>80</v>
      </c>
      <c r="Q43" s="69"/>
      <c r="R43" s="636"/>
      <c r="S43" s="44"/>
      <c r="T43" s="247"/>
      <c r="U43" s="914"/>
      <c r="V43" s="105"/>
      <c r="W43" s="105"/>
      <c r="X43" s="241"/>
      <c r="Y43" s="105"/>
      <c r="Z43" s="66"/>
      <c r="AA43" s="145">
        <f t="shared" si="16"/>
        <v>0</v>
      </c>
      <c r="AB43" s="49">
        <f t="shared" si="17"/>
        <v>0</v>
      </c>
      <c r="AC43" s="68">
        <f t="shared" si="18"/>
        <v>0</v>
      </c>
      <c r="AD43" s="77">
        <f t="shared" si="19"/>
        <v>56</v>
      </c>
      <c r="AE43" s="76">
        <f t="shared" si="20"/>
        <v>0</v>
      </c>
      <c r="AF43" s="51">
        <f t="shared" si="21"/>
        <v>0</v>
      </c>
      <c r="AG43" s="78">
        <f t="shared" si="22"/>
        <v>80</v>
      </c>
      <c r="AH43" s="45">
        <f t="shared" si="23"/>
        <v>0</v>
      </c>
      <c r="AI43" s="45">
        <f t="shared" si="24"/>
        <v>0</v>
      </c>
      <c r="AJ43" s="49">
        <f t="shared" si="25"/>
        <v>0</v>
      </c>
      <c r="AK43" s="53">
        <f t="shared" si="26"/>
        <v>0</v>
      </c>
      <c r="AL43" s="45">
        <f t="shared" si="27"/>
        <v>0</v>
      </c>
      <c r="AM43" s="45">
        <f t="shared" si="28"/>
        <v>0</v>
      </c>
      <c r="AN43" s="63">
        <f t="shared" si="29"/>
        <v>0</v>
      </c>
    </row>
    <row r="44" spans="1:40">
      <c r="A44" s="163">
        <f t="shared" si="14"/>
        <v>37</v>
      </c>
      <c r="B44" s="379" t="s">
        <v>274</v>
      </c>
      <c r="C44" s="163">
        <v>68283</v>
      </c>
      <c r="D44" s="185">
        <v>3153</v>
      </c>
      <c r="E44" s="471" t="s">
        <v>11</v>
      </c>
      <c r="F44" s="538">
        <f t="shared" si="15"/>
        <v>131</v>
      </c>
      <c r="G44" s="537">
        <v>55</v>
      </c>
      <c r="H44" s="391"/>
      <c r="I44" s="49"/>
      <c r="J44" s="380">
        <v>76</v>
      </c>
      <c r="K44" s="327"/>
      <c r="L44" s="327"/>
      <c r="M44" s="285"/>
      <c r="N44" s="744"/>
      <c r="O44" s="76"/>
      <c r="P44" s="515"/>
      <c r="Q44" s="69"/>
      <c r="R44" s="636"/>
      <c r="S44" s="44"/>
      <c r="T44" s="247"/>
      <c r="U44" s="914"/>
      <c r="V44" s="105"/>
      <c r="W44" s="105"/>
      <c r="X44" s="241"/>
      <c r="Y44" s="105"/>
      <c r="Z44" s="66"/>
      <c r="AA44" s="145">
        <f t="shared" si="16"/>
        <v>55</v>
      </c>
      <c r="AB44" s="49">
        <f t="shared" si="17"/>
        <v>0</v>
      </c>
      <c r="AC44" s="68">
        <f t="shared" si="18"/>
        <v>76</v>
      </c>
      <c r="AD44" s="77">
        <f t="shared" si="19"/>
        <v>0</v>
      </c>
      <c r="AE44" s="76">
        <f t="shared" si="20"/>
        <v>0</v>
      </c>
      <c r="AF44" s="51">
        <f t="shared" si="21"/>
        <v>0</v>
      </c>
      <c r="AG44" s="78">
        <f t="shared" si="22"/>
        <v>0</v>
      </c>
      <c r="AH44" s="45">
        <f t="shared" si="23"/>
        <v>0</v>
      </c>
      <c r="AI44" s="45">
        <f t="shared" si="24"/>
        <v>0</v>
      </c>
      <c r="AJ44" s="49">
        <f t="shared" si="25"/>
        <v>0</v>
      </c>
      <c r="AK44" s="53">
        <f t="shared" si="26"/>
        <v>0</v>
      </c>
      <c r="AL44" s="45">
        <f t="shared" si="27"/>
        <v>0</v>
      </c>
      <c r="AM44" s="45">
        <f t="shared" si="28"/>
        <v>0</v>
      </c>
      <c r="AN44" s="63">
        <f t="shared" si="29"/>
        <v>0</v>
      </c>
    </row>
    <row r="45" spans="1:40">
      <c r="A45" s="163">
        <f t="shared" si="14"/>
        <v>38</v>
      </c>
      <c r="B45" s="871" t="s">
        <v>1093</v>
      </c>
      <c r="C45" s="645" t="s">
        <v>1094</v>
      </c>
      <c r="D45" s="645" t="s">
        <v>221</v>
      </c>
      <c r="E45" s="880" t="s">
        <v>11</v>
      </c>
      <c r="F45" s="538">
        <f t="shared" si="15"/>
        <v>130</v>
      </c>
      <c r="G45" s="537">
        <v>58</v>
      </c>
      <c r="H45" s="391"/>
      <c r="I45" s="49"/>
      <c r="J45" s="247"/>
      <c r="K45" s="319"/>
      <c r="L45" s="327"/>
      <c r="M45" s="482"/>
      <c r="N45" s="747"/>
      <c r="O45" s="76"/>
      <c r="P45" s="552"/>
      <c r="Q45" s="69"/>
      <c r="R45" s="631"/>
      <c r="S45" s="44"/>
      <c r="T45" s="247"/>
      <c r="U45" s="914">
        <v>72</v>
      </c>
      <c r="V45" s="105"/>
      <c r="W45" s="105"/>
      <c r="X45" s="241"/>
      <c r="Y45" s="105"/>
      <c r="Z45" s="66"/>
      <c r="AA45" s="145">
        <f t="shared" si="16"/>
        <v>58</v>
      </c>
      <c r="AB45" s="49">
        <f t="shared" si="17"/>
        <v>0</v>
      </c>
      <c r="AC45" s="68">
        <f t="shared" si="18"/>
        <v>0</v>
      </c>
      <c r="AD45" s="77">
        <f t="shared" si="19"/>
        <v>0</v>
      </c>
      <c r="AE45" s="76">
        <f t="shared" si="20"/>
        <v>0</v>
      </c>
      <c r="AF45" s="51">
        <f t="shared" si="21"/>
        <v>0</v>
      </c>
      <c r="AG45" s="78">
        <f t="shared" si="22"/>
        <v>0</v>
      </c>
      <c r="AH45" s="45">
        <f t="shared" si="23"/>
        <v>0</v>
      </c>
      <c r="AI45" s="45">
        <f t="shared" si="24"/>
        <v>0</v>
      </c>
      <c r="AJ45" s="49">
        <f t="shared" si="25"/>
        <v>72</v>
      </c>
      <c r="AK45" s="53">
        <f t="shared" si="26"/>
        <v>0</v>
      </c>
      <c r="AL45" s="45">
        <f t="shared" si="27"/>
        <v>0</v>
      </c>
      <c r="AM45" s="45">
        <f t="shared" si="28"/>
        <v>0</v>
      </c>
      <c r="AN45" s="63">
        <f t="shared" si="29"/>
        <v>0</v>
      </c>
    </row>
    <row r="46" spans="1:40">
      <c r="A46" s="163">
        <f t="shared" si="14"/>
        <v>39</v>
      </c>
      <c r="B46" s="526" t="s">
        <v>300</v>
      </c>
      <c r="C46" s="184">
        <v>22231</v>
      </c>
      <c r="D46" s="186">
        <v>755</v>
      </c>
      <c r="E46" s="471" t="s">
        <v>11</v>
      </c>
      <c r="F46" s="538">
        <f t="shared" si="15"/>
        <v>129</v>
      </c>
      <c r="G46" s="537"/>
      <c r="H46" s="391"/>
      <c r="I46" s="49"/>
      <c r="J46" s="380">
        <v>33</v>
      </c>
      <c r="K46" s="327"/>
      <c r="L46" s="327"/>
      <c r="M46" s="285"/>
      <c r="N46" s="744"/>
      <c r="O46" s="76"/>
      <c r="P46" s="515"/>
      <c r="Q46" s="69"/>
      <c r="R46" s="636"/>
      <c r="S46" s="44"/>
      <c r="T46" s="247"/>
      <c r="U46" s="914">
        <v>96</v>
      </c>
      <c r="V46" s="105"/>
      <c r="W46" s="105"/>
      <c r="X46" s="241"/>
      <c r="Y46" s="105"/>
      <c r="Z46" s="66"/>
      <c r="AA46" s="145">
        <f t="shared" si="16"/>
        <v>0</v>
      </c>
      <c r="AB46" s="49">
        <f t="shared" si="17"/>
        <v>0</v>
      </c>
      <c r="AC46" s="68">
        <f t="shared" si="18"/>
        <v>33</v>
      </c>
      <c r="AD46" s="77">
        <f t="shared" si="19"/>
        <v>0</v>
      </c>
      <c r="AE46" s="76">
        <f t="shared" si="20"/>
        <v>0</v>
      </c>
      <c r="AF46" s="51">
        <f t="shared" si="21"/>
        <v>0</v>
      </c>
      <c r="AG46" s="78">
        <f t="shared" si="22"/>
        <v>0</v>
      </c>
      <c r="AH46" s="45">
        <f t="shared" si="23"/>
        <v>0</v>
      </c>
      <c r="AI46" s="45">
        <f t="shared" si="24"/>
        <v>0</v>
      </c>
      <c r="AJ46" s="49">
        <f t="shared" si="25"/>
        <v>96</v>
      </c>
      <c r="AK46" s="53">
        <f t="shared" si="26"/>
        <v>0</v>
      </c>
      <c r="AL46" s="45">
        <f t="shared" si="27"/>
        <v>0</v>
      </c>
      <c r="AM46" s="45">
        <f t="shared" si="28"/>
        <v>0</v>
      </c>
      <c r="AN46" s="63">
        <f t="shared" si="29"/>
        <v>0</v>
      </c>
    </row>
    <row r="47" spans="1:40">
      <c r="A47" s="163">
        <f t="shared" si="14"/>
        <v>40</v>
      </c>
      <c r="B47" s="874" t="s">
        <v>1112</v>
      </c>
      <c r="C47" s="645" t="s">
        <v>1113</v>
      </c>
      <c r="D47" s="645" t="s">
        <v>137</v>
      </c>
      <c r="E47" s="879" t="s">
        <v>11</v>
      </c>
      <c r="F47" s="538">
        <f t="shared" si="15"/>
        <v>128</v>
      </c>
      <c r="G47" s="537">
        <v>71</v>
      </c>
      <c r="H47" s="391"/>
      <c r="I47" s="49"/>
      <c r="J47" s="247"/>
      <c r="K47" s="319"/>
      <c r="L47" s="327"/>
      <c r="M47" s="482"/>
      <c r="N47" s="744"/>
      <c r="O47" s="76"/>
      <c r="P47" s="515"/>
      <c r="Q47" s="69"/>
      <c r="R47" s="631"/>
      <c r="S47" s="44"/>
      <c r="T47" s="163"/>
      <c r="U47" s="914">
        <v>57</v>
      </c>
      <c r="V47" s="105"/>
      <c r="W47" s="105"/>
      <c r="X47" s="241"/>
      <c r="Y47" s="105"/>
      <c r="Z47" s="66"/>
      <c r="AA47" s="145">
        <f t="shared" si="16"/>
        <v>71</v>
      </c>
      <c r="AB47" s="49">
        <f t="shared" si="17"/>
        <v>0</v>
      </c>
      <c r="AC47" s="68">
        <f t="shared" si="18"/>
        <v>0</v>
      </c>
      <c r="AD47" s="77">
        <f t="shared" si="19"/>
        <v>0</v>
      </c>
      <c r="AE47" s="76">
        <f t="shared" si="20"/>
        <v>0</v>
      </c>
      <c r="AF47" s="51">
        <f t="shared" si="21"/>
        <v>0</v>
      </c>
      <c r="AG47" s="78">
        <f t="shared" si="22"/>
        <v>0</v>
      </c>
      <c r="AH47" s="45">
        <f t="shared" si="23"/>
        <v>0</v>
      </c>
      <c r="AI47" s="45">
        <f t="shared" si="24"/>
        <v>0</v>
      </c>
      <c r="AJ47" s="49">
        <f t="shared" si="25"/>
        <v>57</v>
      </c>
      <c r="AK47" s="53">
        <f t="shared" si="26"/>
        <v>0</v>
      </c>
      <c r="AL47" s="45">
        <f t="shared" si="27"/>
        <v>0</v>
      </c>
      <c r="AM47" s="45">
        <f t="shared" si="28"/>
        <v>0</v>
      </c>
      <c r="AN47" s="63">
        <f t="shared" si="29"/>
        <v>0</v>
      </c>
    </row>
    <row r="48" spans="1:40">
      <c r="A48" s="163">
        <f t="shared" si="14"/>
        <v>41</v>
      </c>
      <c r="B48" s="871" t="s">
        <v>1119</v>
      </c>
      <c r="C48" s="645" t="s">
        <v>1120</v>
      </c>
      <c r="D48" s="645" t="s">
        <v>1121</v>
      </c>
      <c r="E48" s="880" t="s">
        <v>11</v>
      </c>
      <c r="F48" s="538">
        <f t="shared" si="15"/>
        <v>127</v>
      </c>
      <c r="G48" s="536">
        <v>78</v>
      </c>
      <c r="H48" s="391"/>
      <c r="I48" s="49"/>
      <c r="J48" s="247"/>
      <c r="K48" s="327"/>
      <c r="L48" s="327"/>
      <c r="M48" s="468"/>
      <c r="N48" s="744"/>
      <c r="O48" s="76"/>
      <c r="P48" s="552"/>
      <c r="Q48" s="69"/>
      <c r="R48" s="636"/>
      <c r="S48" s="44"/>
      <c r="T48" s="163"/>
      <c r="U48" s="914">
        <v>49</v>
      </c>
      <c r="V48" s="105"/>
      <c r="W48" s="105"/>
      <c r="X48" s="241"/>
      <c r="Y48" s="105"/>
      <c r="Z48" s="66"/>
      <c r="AA48" s="145">
        <f t="shared" si="16"/>
        <v>78</v>
      </c>
      <c r="AB48" s="49">
        <f t="shared" si="17"/>
        <v>0</v>
      </c>
      <c r="AC48" s="68">
        <f t="shared" si="18"/>
        <v>0</v>
      </c>
      <c r="AD48" s="77">
        <f t="shared" si="19"/>
        <v>0</v>
      </c>
      <c r="AE48" s="76">
        <f t="shared" si="20"/>
        <v>0</v>
      </c>
      <c r="AF48" s="51">
        <f t="shared" si="21"/>
        <v>0</v>
      </c>
      <c r="AG48" s="78">
        <f t="shared" si="22"/>
        <v>0</v>
      </c>
      <c r="AH48" s="45">
        <f t="shared" si="23"/>
        <v>0</v>
      </c>
      <c r="AI48" s="45">
        <f t="shared" si="24"/>
        <v>0</v>
      </c>
      <c r="AJ48" s="49">
        <f t="shared" si="25"/>
        <v>49</v>
      </c>
      <c r="AK48" s="53">
        <f t="shared" si="26"/>
        <v>0</v>
      </c>
      <c r="AL48" s="45">
        <f t="shared" si="27"/>
        <v>0</v>
      </c>
      <c r="AM48" s="45">
        <f t="shared" si="28"/>
        <v>0</v>
      </c>
      <c r="AN48" s="63">
        <f t="shared" si="29"/>
        <v>0</v>
      </c>
    </row>
    <row r="49" spans="1:40">
      <c r="A49" s="163">
        <f t="shared" si="14"/>
        <v>42</v>
      </c>
      <c r="B49" s="592" t="s">
        <v>755</v>
      </c>
      <c r="C49" s="163">
        <v>61253</v>
      </c>
      <c r="D49" s="163" t="s">
        <v>772</v>
      </c>
      <c r="E49" s="316" t="s">
        <v>753</v>
      </c>
      <c r="F49" s="538">
        <f t="shared" si="15"/>
        <v>127</v>
      </c>
      <c r="G49" s="536"/>
      <c r="H49" s="406"/>
      <c r="I49" s="406"/>
      <c r="J49" s="247"/>
      <c r="K49" s="327"/>
      <c r="L49" s="594">
        <v>106</v>
      </c>
      <c r="M49" s="482"/>
      <c r="N49" s="744"/>
      <c r="O49" s="76"/>
      <c r="P49" s="516">
        <v>21</v>
      </c>
      <c r="Q49" s="69"/>
      <c r="R49" s="636"/>
      <c r="S49" s="44"/>
      <c r="T49" s="247"/>
      <c r="U49" s="914"/>
      <c r="V49" s="105"/>
      <c r="W49" s="105"/>
      <c r="X49" s="241"/>
      <c r="Y49" s="105"/>
      <c r="Z49" s="66"/>
      <c r="AA49" s="145">
        <f t="shared" si="16"/>
        <v>0</v>
      </c>
      <c r="AB49" s="49">
        <f t="shared" si="17"/>
        <v>0</v>
      </c>
      <c r="AC49" s="68">
        <f t="shared" si="18"/>
        <v>0</v>
      </c>
      <c r="AD49" s="77">
        <f t="shared" si="19"/>
        <v>106</v>
      </c>
      <c r="AE49" s="76">
        <f t="shared" si="20"/>
        <v>0</v>
      </c>
      <c r="AF49" s="51">
        <f t="shared" si="21"/>
        <v>0</v>
      </c>
      <c r="AG49" s="78">
        <f t="shared" si="22"/>
        <v>21</v>
      </c>
      <c r="AH49" s="45">
        <f t="shared" si="23"/>
        <v>0</v>
      </c>
      <c r="AI49" s="45">
        <f t="shared" si="24"/>
        <v>0</v>
      </c>
      <c r="AJ49" s="49">
        <f t="shared" si="25"/>
        <v>0</v>
      </c>
      <c r="AK49" s="53">
        <f t="shared" si="26"/>
        <v>0</v>
      </c>
      <c r="AL49" s="45">
        <f t="shared" si="27"/>
        <v>0</v>
      </c>
      <c r="AM49" s="45">
        <f t="shared" si="28"/>
        <v>0</v>
      </c>
      <c r="AN49" s="63">
        <f t="shared" si="29"/>
        <v>0</v>
      </c>
    </row>
    <row r="50" spans="1:40">
      <c r="A50" s="163">
        <f t="shared" si="14"/>
        <v>43</v>
      </c>
      <c r="B50" s="298" t="s">
        <v>93</v>
      </c>
      <c r="C50" s="189">
        <v>23406</v>
      </c>
      <c r="D50" s="199" t="s">
        <v>190</v>
      </c>
      <c r="E50" s="299" t="s">
        <v>11</v>
      </c>
      <c r="F50" s="538">
        <f t="shared" si="15"/>
        <v>126</v>
      </c>
      <c r="G50" s="536">
        <v>101</v>
      </c>
      <c r="H50" s="391"/>
      <c r="I50" s="49"/>
      <c r="J50" s="185"/>
      <c r="K50" s="327"/>
      <c r="L50" s="327">
        <v>25</v>
      </c>
      <c r="M50" s="285"/>
      <c r="N50" s="744"/>
      <c r="O50" s="76"/>
      <c r="P50" s="515"/>
      <c r="Q50" s="69"/>
      <c r="R50" s="636"/>
      <c r="S50" s="44"/>
      <c r="T50" s="247"/>
      <c r="U50" s="914"/>
      <c r="V50" s="105"/>
      <c r="W50" s="105"/>
      <c r="X50" s="241"/>
      <c r="Y50" s="105"/>
      <c r="Z50" s="66"/>
      <c r="AA50" s="145">
        <f t="shared" si="16"/>
        <v>101</v>
      </c>
      <c r="AB50" s="49">
        <f t="shared" si="17"/>
        <v>0</v>
      </c>
      <c r="AC50" s="68">
        <f t="shared" si="18"/>
        <v>0</v>
      </c>
      <c r="AD50" s="77">
        <f t="shared" si="19"/>
        <v>25</v>
      </c>
      <c r="AE50" s="76">
        <f t="shared" si="20"/>
        <v>0</v>
      </c>
      <c r="AF50" s="51">
        <f t="shared" si="21"/>
        <v>0</v>
      </c>
      <c r="AG50" s="78">
        <f t="shared" si="22"/>
        <v>0</v>
      </c>
      <c r="AH50" s="45">
        <f t="shared" si="23"/>
        <v>0</v>
      </c>
      <c r="AI50" s="45">
        <f t="shared" si="24"/>
        <v>0</v>
      </c>
      <c r="AJ50" s="49">
        <f t="shared" si="25"/>
        <v>0</v>
      </c>
      <c r="AK50" s="53">
        <f t="shared" si="26"/>
        <v>0</v>
      </c>
      <c r="AL50" s="45">
        <f t="shared" si="27"/>
        <v>0</v>
      </c>
      <c r="AM50" s="45">
        <f t="shared" si="28"/>
        <v>0</v>
      </c>
      <c r="AN50" s="63">
        <f t="shared" si="29"/>
        <v>0</v>
      </c>
    </row>
    <row r="51" spans="1:40">
      <c r="A51" s="163">
        <f t="shared" si="14"/>
        <v>44</v>
      </c>
      <c r="B51" s="298" t="s">
        <v>193</v>
      </c>
      <c r="C51" s="189">
        <v>85418</v>
      </c>
      <c r="D51" s="199" t="s">
        <v>194</v>
      </c>
      <c r="E51" s="299" t="s">
        <v>0</v>
      </c>
      <c r="F51" s="538">
        <f>ROUND(IF(COUNT(AA51:AN51)&lt;=3,SUM(AA51:AN51),SUM(LARGE(AA51:AN51,1),LARGE(AA51:AN51,2),LARGE(AA51:AN51,3))),0)</f>
        <v>124</v>
      </c>
      <c r="G51" s="536">
        <v>89</v>
      </c>
      <c r="H51" s="391"/>
      <c r="I51" s="49"/>
      <c r="J51" s="247"/>
      <c r="K51" s="327"/>
      <c r="L51" s="327"/>
      <c r="M51" s="285"/>
      <c r="N51" s="744"/>
      <c r="O51" s="76"/>
      <c r="P51" s="515"/>
      <c r="Q51" s="69"/>
      <c r="R51" s="636"/>
      <c r="S51" s="44"/>
      <c r="T51" s="247">
        <v>35</v>
      </c>
      <c r="U51" s="914"/>
      <c r="V51" s="105"/>
      <c r="W51" s="105"/>
      <c r="X51" s="241"/>
      <c r="Y51" s="105"/>
      <c r="Z51" s="66"/>
      <c r="AA51" s="145">
        <f t="shared" si="16"/>
        <v>89</v>
      </c>
      <c r="AB51" s="49">
        <f t="shared" si="17"/>
        <v>0</v>
      </c>
      <c r="AC51" s="68">
        <f t="shared" si="18"/>
        <v>0</v>
      </c>
      <c r="AD51" s="77">
        <f t="shared" si="19"/>
        <v>0</v>
      </c>
      <c r="AE51" s="76">
        <f t="shared" si="20"/>
        <v>0</v>
      </c>
      <c r="AF51" s="51">
        <f t="shared" si="21"/>
        <v>0</v>
      </c>
      <c r="AG51" s="78">
        <f t="shared" si="22"/>
        <v>0</v>
      </c>
      <c r="AH51" s="45">
        <f t="shared" si="23"/>
        <v>0</v>
      </c>
      <c r="AI51" s="45">
        <f t="shared" si="24"/>
        <v>35</v>
      </c>
      <c r="AJ51" s="49">
        <f t="shared" si="25"/>
        <v>0</v>
      </c>
      <c r="AK51" s="53">
        <f t="shared" si="26"/>
        <v>0</v>
      </c>
      <c r="AL51" s="45">
        <f t="shared" si="27"/>
        <v>0</v>
      </c>
      <c r="AM51" s="45">
        <f t="shared" si="28"/>
        <v>0</v>
      </c>
      <c r="AN51" s="63">
        <f t="shared" si="29"/>
        <v>0</v>
      </c>
    </row>
    <row r="52" spans="1:40">
      <c r="A52" s="163">
        <f t="shared" si="14"/>
        <v>45</v>
      </c>
      <c r="B52" s="296" t="s">
        <v>110</v>
      </c>
      <c r="C52" s="190">
        <v>85411</v>
      </c>
      <c r="D52" s="219" t="s">
        <v>199</v>
      </c>
      <c r="E52" s="299" t="s">
        <v>0</v>
      </c>
      <c r="F52" s="538">
        <f t="shared" ref="F52:F115" si="30">ROUND(IF(COUNT(AA52:AP52)&lt;=3,SUM(AA52:AP52),SUM(LARGE(AA52:AP52,1),LARGE(AA52:AP52,2),LARGE(AA52:AP52,3))),0)</f>
        <v>120</v>
      </c>
      <c r="G52" s="536">
        <v>79</v>
      </c>
      <c r="H52" s="391"/>
      <c r="I52" s="49"/>
      <c r="J52" s="247"/>
      <c r="K52" s="327"/>
      <c r="L52" s="327"/>
      <c r="M52" s="285"/>
      <c r="N52" s="744"/>
      <c r="O52" s="76"/>
      <c r="P52" s="515"/>
      <c r="Q52" s="69"/>
      <c r="R52" s="636"/>
      <c r="S52" s="44"/>
      <c r="T52" s="247">
        <v>41</v>
      </c>
      <c r="U52" s="914"/>
      <c r="V52" s="105"/>
      <c r="W52" s="105"/>
      <c r="X52" s="241"/>
      <c r="Y52" s="105"/>
      <c r="Z52" s="66"/>
      <c r="AA52" s="145">
        <f t="shared" si="16"/>
        <v>79</v>
      </c>
      <c r="AB52" s="49">
        <f t="shared" si="17"/>
        <v>0</v>
      </c>
      <c r="AC52" s="68">
        <f t="shared" si="18"/>
        <v>0</v>
      </c>
      <c r="AD52" s="77">
        <f t="shared" si="19"/>
        <v>0</v>
      </c>
      <c r="AE52" s="76">
        <f t="shared" si="20"/>
        <v>0</v>
      </c>
      <c r="AF52" s="51">
        <f t="shared" si="21"/>
        <v>0</v>
      </c>
      <c r="AG52" s="78">
        <f t="shared" si="22"/>
        <v>0</v>
      </c>
      <c r="AH52" s="45">
        <f t="shared" si="23"/>
        <v>0</v>
      </c>
      <c r="AI52" s="45">
        <f t="shared" si="24"/>
        <v>41</v>
      </c>
      <c r="AJ52" s="49">
        <f t="shared" si="25"/>
        <v>0</v>
      </c>
      <c r="AK52" s="53">
        <f t="shared" si="26"/>
        <v>0</v>
      </c>
      <c r="AL52" s="45">
        <f t="shared" si="27"/>
        <v>0</v>
      </c>
      <c r="AM52" s="45">
        <f t="shared" si="28"/>
        <v>0</v>
      </c>
      <c r="AN52" s="63">
        <f t="shared" si="29"/>
        <v>0</v>
      </c>
    </row>
    <row r="53" spans="1:40">
      <c r="A53" s="163">
        <f t="shared" si="14"/>
        <v>46</v>
      </c>
      <c r="B53" s="458" t="s">
        <v>572</v>
      </c>
      <c r="C53" s="459">
        <v>68532</v>
      </c>
      <c r="D53" s="459" t="s">
        <v>573</v>
      </c>
      <c r="E53" s="316" t="s">
        <v>39</v>
      </c>
      <c r="F53" s="538">
        <f t="shared" si="30"/>
        <v>118</v>
      </c>
      <c r="G53" s="536"/>
      <c r="H53" s="391"/>
      <c r="I53" s="49"/>
      <c r="J53" s="185"/>
      <c r="K53" s="327">
        <v>46</v>
      </c>
      <c r="L53" s="327"/>
      <c r="M53" s="468">
        <v>72</v>
      </c>
      <c r="N53" s="744"/>
      <c r="O53" s="76"/>
      <c r="P53" s="515"/>
      <c r="Q53" s="69"/>
      <c r="R53" s="636"/>
      <c r="S53" s="44"/>
      <c r="T53" s="247"/>
      <c r="U53" s="914"/>
      <c r="V53" s="105"/>
      <c r="W53" s="105"/>
      <c r="X53" s="241"/>
      <c r="Y53" s="105"/>
      <c r="Z53" s="66"/>
      <c r="AA53" s="145">
        <f t="shared" si="16"/>
        <v>0</v>
      </c>
      <c r="AB53" s="49">
        <f t="shared" si="17"/>
        <v>0</v>
      </c>
      <c r="AC53" s="68">
        <f t="shared" si="18"/>
        <v>0</v>
      </c>
      <c r="AD53" s="77">
        <f t="shared" si="19"/>
        <v>46</v>
      </c>
      <c r="AE53" s="76">
        <f t="shared" si="20"/>
        <v>72</v>
      </c>
      <c r="AF53" s="51">
        <f t="shared" si="21"/>
        <v>0</v>
      </c>
      <c r="AG53" s="78">
        <f t="shared" si="22"/>
        <v>0</v>
      </c>
      <c r="AH53" s="45">
        <f t="shared" si="23"/>
        <v>0</v>
      </c>
      <c r="AI53" s="45">
        <f t="shared" si="24"/>
        <v>0</v>
      </c>
      <c r="AJ53" s="49">
        <f t="shared" si="25"/>
        <v>0</v>
      </c>
      <c r="AK53" s="53">
        <f t="shared" si="26"/>
        <v>0</v>
      </c>
      <c r="AL53" s="45">
        <f t="shared" si="27"/>
        <v>0</v>
      </c>
      <c r="AM53" s="45">
        <f t="shared" si="28"/>
        <v>0</v>
      </c>
      <c r="AN53" s="63">
        <f t="shared" si="29"/>
        <v>0</v>
      </c>
    </row>
    <row r="54" spans="1:40">
      <c r="A54" s="163">
        <f t="shared" si="14"/>
        <v>47</v>
      </c>
      <c r="B54" s="382" t="s">
        <v>478</v>
      </c>
      <c r="C54" s="247">
        <v>16042</v>
      </c>
      <c r="D54" s="247">
        <v>360</v>
      </c>
      <c r="E54" s="401" t="s">
        <v>52</v>
      </c>
      <c r="F54" s="538">
        <f t="shared" si="30"/>
        <v>117</v>
      </c>
      <c r="G54" s="536"/>
      <c r="H54" s="394">
        <v>37</v>
      </c>
      <c r="I54" s="49"/>
      <c r="J54" s="185"/>
      <c r="K54" s="327"/>
      <c r="L54" s="327"/>
      <c r="M54" s="285"/>
      <c r="N54" s="744"/>
      <c r="O54" s="76"/>
      <c r="P54" s="515"/>
      <c r="Q54" s="69"/>
      <c r="R54" s="636">
        <v>80</v>
      </c>
      <c r="S54" s="44"/>
      <c r="T54" s="247"/>
      <c r="U54" s="914"/>
      <c r="V54" s="105"/>
      <c r="W54" s="105"/>
      <c r="X54" s="241"/>
      <c r="Y54" s="105"/>
      <c r="Z54" s="66"/>
      <c r="AA54" s="145">
        <f t="shared" si="16"/>
        <v>0</v>
      </c>
      <c r="AB54" s="49">
        <f t="shared" si="17"/>
        <v>37</v>
      </c>
      <c r="AC54" s="68">
        <f t="shared" si="18"/>
        <v>0</v>
      </c>
      <c r="AD54" s="77">
        <f t="shared" si="19"/>
        <v>0</v>
      </c>
      <c r="AE54" s="76">
        <f t="shared" si="20"/>
        <v>0</v>
      </c>
      <c r="AF54" s="51">
        <f t="shared" si="21"/>
        <v>0</v>
      </c>
      <c r="AG54" s="78">
        <f t="shared" si="22"/>
        <v>0</v>
      </c>
      <c r="AH54" s="45">
        <f t="shared" si="23"/>
        <v>80</v>
      </c>
      <c r="AI54" s="45">
        <f t="shared" si="24"/>
        <v>0</v>
      </c>
      <c r="AJ54" s="49">
        <f t="shared" si="25"/>
        <v>0</v>
      </c>
      <c r="AK54" s="53">
        <f t="shared" si="26"/>
        <v>0</v>
      </c>
      <c r="AL54" s="45">
        <f t="shared" si="27"/>
        <v>0</v>
      </c>
      <c r="AM54" s="45">
        <f t="shared" si="28"/>
        <v>0</v>
      </c>
      <c r="AN54" s="63">
        <f t="shared" si="29"/>
        <v>0</v>
      </c>
    </row>
    <row r="55" spans="1:40">
      <c r="A55" s="163">
        <f t="shared" si="14"/>
        <v>48</v>
      </c>
      <c r="B55" s="382" t="s">
        <v>475</v>
      </c>
      <c r="C55" s="247">
        <v>72070</v>
      </c>
      <c r="D55" s="247">
        <v>2581</v>
      </c>
      <c r="E55" s="401" t="s">
        <v>52</v>
      </c>
      <c r="F55" s="538">
        <f t="shared" si="30"/>
        <v>114</v>
      </c>
      <c r="G55" s="536"/>
      <c r="H55" s="394">
        <v>59</v>
      </c>
      <c r="I55" s="49"/>
      <c r="J55" s="247"/>
      <c r="K55" s="327"/>
      <c r="L55" s="327"/>
      <c r="M55" s="285"/>
      <c r="N55" s="744">
        <v>55</v>
      </c>
      <c r="O55" s="76"/>
      <c r="P55" s="515"/>
      <c r="Q55" s="69"/>
      <c r="R55" s="636"/>
      <c r="S55" s="44"/>
      <c r="T55" s="247"/>
      <c r="U55" s="914"/>
      <c r="V55" s="105"/>
      <c r="W55" s="105"/>
      <c r="X55" s="241"/>
      <c r="Y55" s="105"/>
      <c r="Z55" s="66"/>
      <c r="AA55" s="145">
        <f t="shared" si="16"/>
        <v>0</v>
      </c>
      <c r="AB55" s="49">
        <f t="shared" si="17"/>
        <v>59</v>
      </c>
      <c r="AC55" s="68">
        <f t="shared" si="18"/>
        <v>0</v>
      </c>
      <c r="AD55" s="77">
        <f t="shared" si="19"/>
        <v>0</v>
      </c>
      <c r="AE55" s="76">
        <f t="shared" si="20"/>
        <v>0</v>
      </c>
      <c r="AF55" s="51">
        <f t="shared" si="21"/>
        <v>55</v>
      </c>
      <c r="AG55" s="78">
        <f t="shared" si="22"/>
        <v>0</v>
      </c>
      <c r="AH55" s="45">
        <f t="shared" si="23"/>
        <v>0</v>
      </c>
      <c r="AI55" s="45">
        <f t="shared" si="24"/>
        <v>0</v>
      </c>
      <c r="AJ55" s="49">
        <f t="shared" si="25"/>
        <v>0</v>
      </c>
      <c r="AK55" s="53">
        <f t="shared" si="26"/>
        <v>0</v>
      </c>
      <c r="AL55" s="45">
        <f t="shared" si="27"/>
        <v>0</v>
      </c>
      <c r="AM55" s="45">
        <f t="shared" si="28"/>
        <v>0</v>
      </c>
      <c r="AN55" s="63">
        <f t="shared" si="29"/>
        <v>0</v>
      </c>
    </row>
    <row r="56" spans="1:40">
      <c r="A56" s="163">
        <f t="shared" si="14"/>
        <v>49</v>
      </c>
      <c r="B56" s="379" t="s">
        <v>283</v>
      </c>
      <c r="C56" s="163">
        <v>83900</v>
      </c>
      <c r="D56" s="185" t="s">
        <v>284</v>
      </c>
      <c r="E56" s="471" t="s">
        <v>11</v>
      </c>
      <c r="F56" s="538">
        <f t="shared" si="30"/>
        <v>113</v>
      </c>
      <c r="G56" s="537">
        <v>52</v>
      </c>
      <c r="H56" s="391"/>
      <c r="I56" s="49"/>
      <c r="J56" s="380">
        <v>61</v>
      </c>
      <c r="K56" s="327"/>
      <c r="L56" s="327"/>
      <c r="M56" s="285"/>
      <c r="N56" s="744"/>
      <c r="O56" s="76"/>
      <c r="P56" s="515"/>
      <c r="Q56" s="69"/>
      <c r="R56" s="636"/>
      <c r="S56" s="44"/>
      <c r="T56" s="247"/>
      <c r="U56" s="914"/>
      <c r="V56" s="105"/>
      <c r="W56" s="105"/>
      <c r="X56" s="241"/>
      <c r="Y56" s="105"/>
      <c r="Z56" s="66"/>
      <c r="AA56" s="145">
        <f t="shared" si="16"/>
        <v>52</v>
      </c>
      <c r="AB56" s="49">
        <f t="shared" si="17"/>
        <v>0</v>
      </c>
      <c r="AC56" s="68">
        <f t="shared" si="18"/>
        <v>61</v>
      </c>
      <c r="AD56" s="77">
        <f t="shared" si="19"/>
        <v>0</v>
      </c>
      <c r="AE56" s="76">
        <f t="shared" si="20"/>
        <v>0</v>
      </c>
      <c r="AF56" s="51">
        <f t="shared" si="21"/>
        <v>0</v>
      </c>
      <c r="AG56" s="78">
        <f t="shared" si="22"/>
        <v>0</v>
      </c>
      <c r="AH56" s="45">
        <f t="shared" si="23"/>
        <v>0</v>
      </c>
      <c r="AI56" s="45">
        <f t="shared" si="24"/>
        <v>0</v>
      </c>
      <c r="AJ56" s="49">
        <f t="shared" si="25"/>
        <v>0</v>
      </c>
      <c r="AK56" s="53">
        <f t="shared" si="26"/>
        <v>0</v>
      </c>
      <c r="AL56" s="45">
        <f t="shared" si="27"/>
        <v>0</v>
      </c>
      <c r="AM56" s="45">
        <f t="shared" si="28"/>
        <v>0</v>
      </c>
      <c r="AN56" s="63">
        <f t="shared" si="29"/>
        <v>0</v>
      </c>
    </row>
    <row r="57" spans="1:40">
      <c r="A57" s="163">
        <f t="shared" si="14"/>
        <v>50</v>
      </c>
      <c r="B57" s="379" t="s">
        <v>256</v>
      </c>
      <c r="C57" s="163">
        <v>76081</v>
      </c>
      <c r="D57" s="185">
        <v>648</v>
      </c>
      <c r="E57" s="471" t="s">
        <v>11</v>
      </c>
      <c r="F57" s="538">
        <f t="shared" si="30"/>
        <v>113</v>
      </c>
      <c r="G57" s="537"/>
      <c r="H57" s="391"/>
      <c r="I57" s="49"/>
      <c r="J57" s="380">
        <v>113</v>
      </c>
      <c r="K57" s="327"/>
      <c r="L57" s="327"/>
      <c r="M57" s="285"/>
      <c r="N57" s="744"/>
      <c r="O57" s="76"/>
      <c r="P57" s="515"/>
      <c r="Q57" s="69"/>
      <c r="R57" s="636"/>
      <c r="S57" s="44"/>
      <c r="T57" s="247"/>
      <c r="U57" s="914"/>
      <c r="V57" s="105"/>
      <c r="W57" s="105"/>
      <c r="X57" s="241"/>
      <c r="Y57" s="105"/>
      <c r="Z57" s="66"/>
      <c r="AA57" s="145">
        <f t="shared" si="16"/>
        <v>0</v>
      </c>
      <c r="AB57" s="49">
        <f t="shared" si="17"/>
        <v>0</v>
      </c>
      <c r="AC57" s="68">
        <f t="shared" si="18"/>
        <v>113</v>
      </c>
      <c r="AD57" s="77">
        <f t="shared" si="19"/>
        <v>0</v>
      </c>
      <c r="AE57" s="76">
        <f t="shared" si="20"/>
        <v>0</v>
      </c>
      <c r="AF57" s="51">
        <f t="shared" si="21"/>
        <v>0</v>
      </c>
      <c r="AG57" s="78">
        <f t="shared" si="22"/>
        <v>0</v>
      </c>
      <c r="AH57" s="45">
        <f t="shared" si="23"/>
        <v>0</v>
      </c>
      <c r="AI57" s="45">
        <f t="shared" si="24"/>
        <v>0</v>
      </c>
      <c r="AJ57" s="49">
        <f t="shared" si="25"/>
        <v>0</v>
      </c>
      <c r="AK57" s="53">
        <f t="shared" si="26"/>
        <v>0</v>
      </c>
      <c r="AL57" s="45">
        <f t="shared" si="27"/>
        <v>0</v>
      </c>
      <c r="AM57" s="45">
        <f t="shared" si="28"/>
        <v>0</v>
      </c>
      <c r="AN57" s="63">
        <f t="shared" si="29"/>
        <v>0</v>
      </c>
    </row>
    <row r="58" spans="1:40">
      <c r="A58" s="163">
        <f t="shared" si="14"/>
        <v>51</v>
      </c>
      <c r="B58" s="871" t="s">
        <v>1097</v>
      </c>
      <c r="C58" s="645" t="s">
        <v>1098</v>
      </c>
      <c r="D58" s="645" t="s">
        <v>1099</v>
      </c>
      <c r="E58" s="880" t="s">
        <v>11</v>
      </c>
      <c r="F58" s="538">
        <f t="shared" si="30"/>
        <v>113</v>
      </c>
      <c r="G58" s="536">
        <v>42</v>
      </c>
      <c r="H58" s="391"/>
      <c r="I58" s="49"/>
      <c r="J58" s="247"/>
      <c r="K58" s="327"/>
      <c r="L58" s="327"/>
      <c r="M58" s="468"/>
      <c r="N58" s="744"/>
      <c r="O58" s="76"/>
      <c r="P58" s="552"/>
      <c r="Q58" s="69"/>
      <c r="R58" s="636"/>
      <c r="S58" s="44"/>
      <c r="T58" s="163"/>
      <c r="U58" s="914">
        <v>71</v>
      </c>
      <c r="V58" s="105"/>
      <c r="W58" s="105"/>
      <c r="X58" s="241"/>
      <c r="Y58" s="105"/>
      <c r="Z58" s="66"/>
      <c r="AA58" s="145">
        <f t="shared" si="16"/>
        <v>42</v>
      </c>
      <c r="AB58" s="49">
        <f t="shared" si="17"/>
        <v>0</v>
      </c>
      <c r="AC58" s="68">
        <f t="shared" si="18"/>
        <v>0</v>
      </c>
      <c r="AD58" s="77">
        <f t="shared" si="19"/>
        <v>0</v>
      </c>
      <c r="AE58" s="76">
        <f t="shared" si="20"/>
        <v>0</v>
      </c>
      <c r="AF58" s="51">
        <f t="shared" si="21"/>
        <v>0</v>
      </c>
      <c r="AG58" s="78">
        <f t="shared" si="22"/>
        <v>0</v>
      </c>
      <c r="AH58" s="45">
        <f t="shared" si="23"/>
        <v>0</v>
      </c>
      <c r="AI58" s="45">
        <f t="shared" si="24"/>
        <v>0</v>
      </c>
      <c r="AJ58" s="49">
        <f t="shared" si="25"/>
        <v>71</v>
      </c>
      <c r="AK58" s="53">
        <f t="shared" si="26"/>
        <v>0</v>
      </c>
      <c r="AL58" s="45">
        <f t="shared" si="27"/>
        <v>0</v>
      </c>
      <c r="AM58" s="45">
        <f t="shared" si="28"/>
        <v>0</v>
      </c>
      <c r="AN58" s="63">
        <f t="shared" si="29"/>
        <v>0</v>
      </c>
    </row>
    <row r="59" spans="1:40">
      <c r="A59" s="163">
        <f t="shared" si="14"/>
        <v>52</v>
      </c>
      <c r="B59" s="527" t="s">
        <v>465</v>
      </c>
      <c r="C59" s="247">
        <v>16229</v>
      </c>
      <c r="D59" s="247">
        <v>702</v>
      </c>
      <c r="E59" s="401" t="s">
        <v>52</v>
      </c>
      <c r="F59" s="538">
        <f t="shared" si="30"/>
        <v>113</v>
      </c>
      <c r="G59" s="536"/>
      <c r="H59" s="394">
        <v>113</v>
      </c>
      <c r="I59" s="49"/>
      <c r="J59" s="185"/>
      <c r="K59" s="327"/>
      <c r="L59" s="327"/>
      <c r="M59" s="285"/>
      <c r="N59" s="744"/>
      <c r="O59" s="76"/>
      <c r="P59" s="515"/>
      <c r="Q59" s="69"/>
      <c r="R59" s="636"/>
      <c r="S59" s="44"/>
      <c r="T59" s="247"/>
      <c r="U59" s="914"/>
      <c r="V59" s="105"/>
      <c r="W59" s="105"/>
      <c r="X59" s="241"/>
      <c r="Y59" s="105"/>
      <c r="Z59" s="66"/>
      <c r="AA59" s="145">
        <f t="shared" si="16"/>
        <v>0</v>
      </c>
      <c r="AB59" s="49">
        <f t="shared" si="17"/>
        <v>113</v>
      </c>
      <c r="AC59" s="68">
        <f t="shared" si="18"/>
        <v>0</v>
      </c>
      <c r="AD59" s="77">
        <f t="shared" si="19"/>
        <v>0</v>
      </c>
      <c r="AE59" s="76">
        <f t="shared" si="20"/>
        <v>0</v>
      </c>
      <c r="AF59" s="51">
        <f t="shared" si="21"/>
        <v>0</v>
      </c>
      <c r="AG59" s="78">
        <f t="shared" si="22"/>
        <v>0</v>
      </c>
      <c r="AH59" s="45">
        <f t="shared" si="23"/>
        <v>0</v>
      </c>
      <c r="AI59" s="45">
        <f t="shared" si="24"/>
        <v>0</v>
      </c>
      <c r="AJ59" s="49">
        <f t="shared" si="25"/>
        <v>0</v>
      </c>
      <c r="AK59" s="53">
        <f t="shared" si="26"/>
        <v>0</v>
      </c>
      <c r="AL59" s="45">
        <f t="shared" si="27"/>
        <v>0</v>
      </c>
      <c r="AM59" s="45">
        <f t="shared" si="28"/>
        <v>0</v>
      </c>
      <c r="AN59" s="63">
        <f t="shared" si="29"/>
        <v>0</v>
      </c>
    </row>
    <row r="60" spans="1:40">
      <c r="A60" s="163">
        <f>1+A59</f>
        <v>53</v>
      </c>
      <c r="B60" s="379" t="s">
        <v>945</v>
      </c>
      <c r="C60" s="163">
        <v>16077</v>
      </c>
      <c r="D60" s="163" t="s">
        <v>946</v>
      </c>
      <c r="E60" s="316" t="s">
        <v>52</v>
      </c>
      <c r="F60" s="538">
        <f t="shared" si="30"/>
        <v>111</v>
      </c>
      <c r="G60" s="537"/>
      <c r="H60" s="391"/>
      <c r="I60" s="49"/>
      <c r="J60" s="247"/>
      <c r="K60" s="319"/>
      <c r="L60" s="327"/>
      <c r="M60" s="482"/>
      <c r="N60" s="747">
        <v>111</v>
      </c>
      <c r="O60" s="76"/>
      <c r="P60" s="515"/>
      <c r="Q60" s="69"/>
      <c r="R60" s="636"/>
      <c r="S60" s="44"/>
      <c r="T60" s="247"/>
      <c r="U60" s="914"/>
      <c r="V60" s="105"/>
      <c r="W60" s="105"/>
      <c r="X60" s="241"/>
      <c r="Y60" s="105"/>
      <c r="Z60" s="66"/>
      <c r="AA60" s="145">
        <f t="shared" si="16"/>
        <v>0</v>
      </c>
      <c r="AB60" s="49">
        <f t="shared" si="17"/>
        <v>0</v>
      </c>
      <c r="AC60" s="68">
        <f t="shared" si="18"/>
        <v>0</v>
      </c>
      <c r="AD60" s="77">
        <f t="shared" si="19"/>
        <v>0</v>
      </c>
      <c r="AE60" s="76">
        <f t="shared" si="20"/>
        <v>0</v>
      </c>
      <c r="AF60" s="51">
        <f t="shared" si="21"/>
        <v>111</v>
      </c>
      <c r="AG60" s="78">
        <f t="shared" si="22"/>
        <v>0</v>
      </c>
      <c r="AH60" s="45">
        <f t="shared" si="23"/>
        <v>0</v>
      </c>
      <c r="AI60" s="45">
        <f t="shared" si="24"/>
        <v>0</v>
      </c>
      <c r="AJ60" s="49">
        <f t="shared" si="25"/>
        <v>0</v>
      </c>
      <c r="AK60" s="53">
        <f t="shared" si="26"/>
        <v>0</v>
      </c>
      <c r="AL60" s="45">
        <f t="shared" si="27"/>
        <v>0</v>
      </c>
      <c r="AM60" s="45">
        <f t="shared" si="28"/>
        <v>0</v>
      </c>
      <c r="AN60" s="63">
        <f t="shared" si="29"/>
        <v>0</v>
      </c>
    </row>
    <row r="61" spans="1:40">
      <c r="A61" s="163">
        <f t="shared" si="14"/>
        <v>54</v>
      </c>
      <c r="B61" s="655" t="s">
        <v>870</v>
      </c>
      <c r="C61" s="657">
        <v>81513</v>
      </c>
      <c r="D61" s="657" t="s">
        <v>871</v>
      </c>
      <c r="E61" s="663" t="s">
        <v>4</v>
      </c>
      <c r="F61" s="538">
        <f t="shared" si="30"/>
        <v>110</v>
      </c>
      <c r="G61" s="535"/>
      <c r="H61" s="394"/>
      <c r="I61" s="49"/>
      <c r="J61" s="380"/>
      <c r="K61" s="327"/>
      <c r="L61" s="327"/>
      <c r="M61" s="285"/>
      <c r="N61" s="744"/>
      <c r="O61" s="76"/>
      <c r="P61" s="552"/>
      <c r="Q61" s="69"/>
      <c r="R61" s="636"/>
      <c r="S61" s="44"/>
      <c r="T61" s="163">
        <v>110</v>
      </c>
      <c r="U61" s="914"/>
      <c r="V61" s="105"/>
      <c r="W61" s="105"/>
      <c r="X61" s="241"/>
      <c r="Y61" s="105"/>
      <c r="Z61" s="66"/>
      <c r="AA61" s="145">
        <f t="shared" si="16"/>
        <v>0</v>
      </c>
      <c r="AB61" s="49">
        <f t="shared" si="17"/>
        <v>0</v>
      </c>
      <c r="AC61" s="68">
        <f t="shared" si="18"/>
        <v>0</v>
      </c>
      <c r="AD61" s="77">
        <f t="shared" si="19"/>
        <v>0</v>
      </c>
      <c r="AE61" s="76">
        <f t="shared" si="20"/>
        <v>0</v>
      </c>
      <c r="AF61" s="51">
        <f t="shared" si="21"/>
        <v>0</v>
      </c>
      <c r="AG61" s="78">
        <f t="shared" si="22"/>
        <v>0</v>
      </c>
      <c r="AH61" s="45">
        <f t="shared" si="23"/>
        <v>0</v>
      </c>
      <c r="AI61" s="45">
        <f t="shared" si="24"/>
        <v>110</v>
      </c>
      <c r="AJ61" s="49">
        <f t="shared" si="25"/>
        <v>0</v>
      </c>
      <c r="AK61" s="53">
        <f t="shared" si="26"/>
        <v>0</v>
      </c>
      <c r="AL61" s="45">
        <f t="shared" si="27"/>
        <v>0</v>
      </c>
      <c r="AM61" s="45">
        <f t="shared" si="28"/>
        <v>0</v>
      </c>
      <c r="AN61" s="63">
        <f t="shared" si="29"/>
        <v>0</v>
      </c>
    </row>
    <row r="62" spans="1:40">
      <c r="A62" s="163">
        <f t="shared" si="14"/>
        <v>55</v>
      </c>
      <c r="B62" s="606" t="s">
        <v>776</v>
      </c>
      <c r="C62" s="680">
        <v>62097</v>
      </c>
      <c r="D62" s="607" t="s">
        <v>774</v>
      </c>
      <c r="E62" s="623" t="s">
        <v>12</v>
      </c>
      <c r="F62" s="538">
        <f t="shared" si="30"/>
        <v>110</v>
      </c>
      <c r="G62" s="536"/>
      <c r="H62" s="391"/>
      <c r="I62" s="49"/>
      <c r="J62" s="247"/>
      <c r="K62" s="327"/>
      <c r="L62" s="327"/>
      <c r="M62" s="468"/>
      <c r="N62" s="744"/>
      <c r="O62" s="76"/>
      <c r="P62" s="515"/>
      <c r="Q62" s="69"/>
      <c r="R62" s="631">
        <v>110</v>
      </c>
      <c r="S62" s="44"/>
      <c r="T62" s="247"/>
      <c r="U62" s="914"/>
      <c r="V62" s="105"/>
      <c r="W62" s="105"/>
      <c r="X62" s="241"/>
      <c r="Y62" s="105"/>
      <c r="Z62" s="66"/>
      <c r="AA62" s="145">
        <f t="shared" si="16"/>
        <v>0</v>
      </c>
      <c r="AB62" s="49">
        <f t="shared" si="17"/>
        <v>0</v>
      </c>
      <c r="AC62" s="68">
        <f t="shared" si="18"/>
        <v>0</v>
      </c>
      <c r="AD62" s="77">
        <f t="shared" si="19"/>
        <v>0</v>
      </c>
      <c r="AE62" s="76">
        <f t="shared" si="20"/>
        <v>0</v>
      </c>
      <c r="AF62" s="51">
        <f t="shared" si="21"/>
        <v>0</v>
      </c>
      <c r="AG62" s="78">
        <f t="shared" si="22"/>
        <v>0</v>
      </c>
      <c r="AH62" s="45">
        <f t="shared" si="23"/>
        <v>110</v>
      </c>
      <c r="AI62" s="45">
        <f t="shared" si="24"/>
        <v>0</v>
      </c>
      <c r="AJ62" s="49">
        <f t="shared" si="25"/>
        <v>0</v>
      </c>
      <c r="AK62" s="53">
        <f t="shared" si="26"/>
        <v>0</v>
      </c>
      <c r="AL62" s="45">
        <f t="shared" si="27"/>
        <v>0</v>
      </c>
      <c r="AM62" s="45">
        <f t="shared" si="28"/>
        <v>0</v>
      </c>
      <c r="AN62" s="63">
        <f t="shared" si="29"/>
        <v>0</v>
      </c>
    </row>
    <row r="63" spans="1:40">
      <c r="A63" s="163">
        <f t="shared" si="14"/>
        <v>56</v>
      </c>
      <c r="B63" s="458" t="s">
        <v>558</v>
      </c>
      <c r="C63" s="469">
        <v>30505</v>
      </c>
      <c r="D63" s="459" t="s">
        <v>559</v>
      </c>
      <c r="E63" s="316" t="s">
        <v>1</v>
      </c>
      <c r="F63" s="538">
        <f t="shared" si="30"/>
        <v>108</v>
      </c>
      <c r="G63" s="536"/>
      <c r="H63" s="391"/>
      <c r="I63" s="49"/>
      <c r="J63" s="247"/>
      <c r="K63" s="327"/>
      <c r="L63" s="327"/>
      <c r="M63" s="468">
        <v>108</v>
      </c>
      <c r="N63" s="744"/>
      <c r="O63" s="76"/>
      <c r="P63" s="515"/>
      <c r="Q63" s="69"/>
      <c r="R63" s="636"/>
      <c r="S63" s="44"/>
      <c r="T63" s="247"/>
      <c r="U63" s="914"/>
      <c r="V63" s="105"/>
      <c r="W63" s="105"/>
      <c r="X63" s="241"/>
      <c r="Y63" s="105"/>
      <c r="Z63" s="66"/>
      <c r="AA63" s="145">
        <f t="shared" si="16"/>
        <v>0</v>
      </c>
      <c r="AB63" s="49">
        <f t="shared" si="17"/>
        <v>0</v>
      </c>
      <c r="AC63" s="68">
        <f t="shared" si="18"/>
        <v>0</v>
      </c>
      <c r="AD63" s="77">
        <f t="shared" si="19"/>
        <v>0</v>
      </c>
      <c r="AE63" s="76">
        <f t="shared" si="20"/>
        <v>108</v>
      </c>
      <c r="AF63" s="51">
        <f t="shared" si="21"/>
        <v>0</v>
      </c>
      <c r="AG63" s="78">
        <f t="shared" si="22"/>
        <v>0</v>
      </c>
      <c r="AH63" s="45">
        <f t="shared" si="23"/>
        <v>0</v>
      </c>
      <c r="AI63" s="45">
        <f t="shared" si="24"/>
        <v>0</v>
      </c>
      <c r="AJ63" s="49">
        <f t="shared" si="25"/>
        <v>0</v>
      </c>
      <c r="AK63" s="53">
        <f t="shared" si="26"/>
        <v>0</v>
      </c>
      <c r="AL63" s="45">
        <f t="shared" si="27"/>
        <v>0</v>
      </c>
      <c r="AM63" s="45">
        <f t="shared" si="28"/>
        <v>0</v>
      </c>
      <c r="AN63" s="63">
        <f t="shared" si="29"/>
        <v>0</v>
      </c>
    </row>
    <row r="64" spans="1:40">
      <c r="A64" s="163">
        <f t="shared" si="14"/>
        <v>57</v>
      </c>
      <c r="B64" s="377" t="s">
        <v>927</v>
      </c>
      <c r="C64" s="163">
        <v>87672</v>
      </c>
      <c r="D64" s="163">
        <v>290061</v>
      </c>
      <c r="E64" s="316" t="s">
        <v>5</v>
      </c>
      <c r="F64" s="538">
        <f t="shared" si="30"/>
        <v>107</v>
      </c>
      <c r="G64" s="536"/>
      <c r="H64" s="391"/>
      <c r="I64" s="49"/>
      <c r="J64" s="163"/>
      <c r="K64" s="327"/>
      <c r="L64" s="327"/>
      <c r="M64" s="285"/>
      <c r="N64" s="744"/>
      <c r="O64" s="76"/>
      <c r="P64" s="515"/>
      <c r="Q64" s="69"/>
      <c r="R64" s="636"/>
      <c r="S64" s="44"/>
      <c r="T64" s="247"/>
      <c r="U64" s="914"/>
      <c r="V64" s="105"/>
      <c r="W64" s="105"/>
      <c r="X64" s="398">
        <v>107</v>
      </c>
      <c r="Y64" s="105"/>
      <c r="Z64" s="66"/>
      <c r="AA64" s="145">
        <f t="shared" si="16"/>
        <v>0</v>
      </c>
      <c r="AB64" s="49">
        <f t="shared" si="17"/>
        <v>0</v>
      </c>
      <c r="AC64" s="68">
        <f t="shared" si="18"/>
        <v>0</v>
      </c>
      <c r="AD64" s="77">
        <f t="shared" si="19"/>
        <v>0</v>
      </c>
      <c r="AE64" s="76">
        <f t="shared" si="20"/>
        <v>0</v>
      </c>
      <c r="AF64" s="51">
        <f t="shared" si="21"/>
        <v>0</v>
      </c>
      <c r="AG64" s="78">
        <f t="shared" si="22"/>
        <v>0</v>
      </c>
      <c r="AH64" s="45">
        <f t="shared" si="23"/>
        <v>0</v>
      </c>
      <c r="AI64" s="45">
        <f t="shared" si="24"/>
        <v>0</v>
      </c>
      <c r="AJ64" s="49">
        <f t="shared" si="25"/>
        <v>0</v>
      </c>
      <c r="AK64" s="53">
        <f t="shared" si="26"/>
        <v>0</v>
      </c>
      <c r="AL64" s="45">
        <f t="shared" si="27"/>
        <v>0</v>
      </c>
      <c r="AM64" s="45">
        <f t="shared" si="28"/>
        <v>107</v>
      </c>
      <c r="AN64" s="63">
        <f t="shared" si="29"/>
        <v>0</v>
      </c>
    </row>
    <row r="65" spans="1:40">
      <c r="A65" s="163">
        <f t="shared" si="14"/>
        <v>58</v>
      </c>
      <c r="B65" s="528" t="s">
        <v>691</v>
      </c>
      <c r="C65" s="498">
        <v>54208</v>
      </c>
      <c r="D65" s="498" t="s">
        <v>692</v>
      </c>
      <c r="E65" s="401" t="s">
        <v>10</v>
      </c>
      <c r="F65" s="538">
        <f t="shared" si="30"/>
        <v>107</v>
      </c>
      <c r="G65" s="536"/>
      <c r="H65" s="391"/>
      <c r="I65" s="49"/>
      <c r="J65" s="247"/>
      <c r="K65" s="327"/>
      <c r="L65" s="327">
        <v>70</v>
      </c>
      <c r="M65" s="468"/>
      <c r="N65" s="744"/>
      <c r="O65" s="76"/>
      <c r="P65" s="552">
        <v>37</v>
      </c>
      <c r="Q65" s="69"/>
      <c r="R65" s="636"/>
      <c r="S65" s="44"/>
      <c r="T65" s="247"/>
      <c r="U65" s="914"/>
      <c r="V65" s="105"/>
      <c r="W65" s="105"/>
      <c r="X65" s="241"/>
      <c r="Y65" s="105"/>
      <c r="Z65" s="66"/>
      <c r="AA65" s="145">
        <f t="shared" si="16"/>
        <v>0</v>
      </c>
      <c r="AB65" s="49">
        <f t="shared" si="17"/>
        <v>0</v>
      </c>
      <c r="AC65" s="68">
        <f t="shared" si="18"/>
        <v>0</v>
      </c>
      <c r="AD65" s="77">
        <f t="shared" si="19"/>
        <v>70</v>
      </c>
      <c r="AE65" s="76">
        <f t="shared" si="20"/>
        <v>0</v>
      </c>
      <c r="AF65" s="51">
        <f t="shared" si="21"/>
        <v>0</v>
      </c>
      <c r="AG65" s="78">
        <f t="shared" si="22"/>
        <v>37</v>
      </c>
      <c r="AH65" s="45">
        <f t="shared" si="23"/>
        <v>0</v>
      </c>
      <c r="AI65" s="45">
        <f t="shared" si="24"/>
        <v>0</v>
      </c>
      <c r="AJ65" s="49">
        <f t="shared" si="25"/>
        <v>0</v>
      </c>
      <c r="AK65" s="53">
        <f t="shared" si="26"/>
        <v>0</v>
      </c>
      <c r="AL65" s="45">
        <f t="shared" si="27"/>
        <v>0</v>
      </c>
      <c r="AM65" s="45">
        <f t="shared" si="28"/>
        <v>0</v>
      </c>
      <c r="AN65" s="63">
        <f t="shared" si="29"/>
        <v>0</v>
      </c>
    </row>
    <row r="66" spans="1:40">
      <c r="A66" s="163">
        <f t="shared" si="14"/>
        <v>59</v>
      </c>
      <c r="B66" s="526" t="s">
        <v>259</v>
      </c>
      <c r="C66" s="184">
        <v>93341</v>
      </c>
      <c r="D66" s="186" t="s">
        <v>260</v>
      </c>
      <c r="E66" s="471" t="s">
        <v>11</v>
      </c>
      <c r="F66" s="538">
        <f t="shared" si="30"/>
        <v>104</v>
      </c>
      <c r="G66" s="535"/>
      <c r="H66" s="391"/>
      <c r="I66" s="49"/>
      <c r="J66" s="380">
        <v>104</v>
      </c>
      <c r="K66" s="327"/>
      <c r="L66" s="327"/>
      <c r="M66" s="285"/>
      <c r="N66" s="744"/>
      <c r="O66" s="76"/>
      <c r="P66" s="515"/>
      <c r="Q66" s="69"/>
      <c r="R66" s="636"/>
      <c r="S66" s="44"/>
      <c r="T66" s="247"/>
      <c r="U66" s="914"/>
      <c r="V66" s="105"/>
      <c r="W66" s="105"/>
      <c r="X66" s="241"/>
      <c r="Y66" s="105"/>
      <c r="Z66" s="66"/>
      <c r="AA66" s="145">
        <f t="shared" si="16"/>
        <v>0</v>
      </c>
      <c r="AB66" s="49">
        <f t="shared" si="17"/>
        <v>0</v>
      </c>
      <c r="AC66" s="68">
        <f t="shared" si="18"/>
        <v>104</v>
      </c>
      <c r="AD66" s="77">
        <f t="shared" si="19"/>
        <v>0</v>
      </c>
      <c r="AE66" s="76">
        <f t="shared" si="20"/>
        <v>0</v>
      </c>
      <c r="AF66" s="51">
        <f t="shared" si="21"/>
        <v>0</v>
      </c>
      <c r="AG66" s="78">
        <f t="shared" si="22"/>
        <v>0</v>
      </c>
      <c r="AH66" s="45">
        <f t="shared" si="23"/>
        <v>0</v>
      </c>
      <c r="AI66" s="45">
        <f t="shared" si="24"/>
        <v>0</v>
      </c>
      <c r="AJ66" s="49">
        <f t="shared" si="25"/>
        <v>0</v>
      </c>
      <c r="AK66" s="53">
        <f t="shared" si="26"/>
        <v>0</v>
      </c>
      <c r="AL66" s="45">
        <f t="shared" si="27"/>
        <v>0</v>
      </c>
      <c r="AM66" s="45">
        <f t="shared" si="28"/>
        <v>0</v>
      </c>
      <c r="AN66" s="63">
        <f t="shared" si="29"/>
        <v>0</v>
      </c>
    </row>
    <row r="67" spans="1:40">
      <c r="A67" s="163">
        <f t="shared" si="14"/>
        <v>60</v>
      </c>
      <c r="B67" s="532" t="s">
        <v>303</v>
      </c>
      <c r="C67" s="185">
        <v>94350</v>
      </c>
      <c r="D67" s="185" t="s">
        <v>304</v>
      </c>
      <c r="E67" s="471" t="s">
        <v>11</v>
      </c>
      <c r="F67" s="538">
        <f t="shared" si="30"/>
        <v>102</v>
      </c>
      <c r="G67" s="537"/>
      <c r="H67" s="391"/>
      <c r="I67" s="49"/>
      <c r="J67" s="380">
        <v>31</v>
      </c>
      <c r="K67" s="327"/>
      <c r="L67" s="327"/>
      <c r="M67" s="285"/>
      <c r="N67" s="744"/>
      <c r="O67" s="76"/>
      <c r="P67" s="515"/>
      <c r="Q67" s="69"/>
      <c r="R67" s="636"/>
      <c r="S67" s="44"/>
      <c r="T67" s="247"/>
      <c r="U67" s="914">
        <v>71</v>
      </c>
      <c r="V67" s="105"/>
      <c r="W67" s="105"/>
      <c r="X67" s="241"/>
      <c r="Y67" s="105"/>
      <c r="Z67" s="66"/>
      <c r="AA67" s="145">
        <f t="shared" si="16"/>
        <v>0</v>
      </c>
      <c r="AB67" s="49">
        <f t="shared" si="17"/>
        <v>0</v>
      </c>
      <c r="AC67" s="68">
        <f t="shared" si="18"/>
        <v>31</v>
      </c>
      <c r="AD67" s="77">
        <f t="shared" si="19"/>
        <v>0</v>
      </c>
      <c r="AE67" s="76">
        <f t="shared" si="20"/>
        <v>0</v>
      </c>
      <c r="AF67" s="51">
        <f t="shared" si="21"/>
        <v>0</v>
      </c>
      <c r="AG67" s="78">
        <f t="shared" si="22"/>
        <v>0</v>
      </c>
      <c r="AH67" s="45">
        <f t="shared" si="23"/>
        <v>0</v>
      </c>
      <c r="AI67" s="45">
        <f t="shared" si="24"/>
        <v>0</v>
      </c>
      <c r="AJ67" s="49">
        <f t="shared" si="25"/>
        <v>71</v>
      </c>
      <c r="AK67" s="53">
        <f t="shared" si="26"/>
        <v>0</v>
      </c>
      <c r="AL67" s="45">
        <f t="shared" si="27"/>
        <v>0</v>
      </c>
      <c r="AM67" s="45">
        <f t="shared" si="28"/>
        <v>0</v>
      </c>
      <c r="AN67" s="63">
        <f t="shared" si="29"/>
        <v>0</v>
      </c>
    </row>
    <row r="68" spans="1:40">
      <c r="A68" s="163">
        <f t="shared" si="14"/>
        <v>61</v>
      </c>
      <c r="B68" s="655" t="s">
        <v>1185</v>
      </c>
      <c r="C68" s="657">
        <v>21234</v>
      </c>
      <c r="D68" s="657" t="s">
        <v>873</v>
      </c>
      <c r="E68" s="663" t="s">
        <v>4</v>
      </c>
      <c r="F68" s="538">
        <f t="shared" si="30"/>
        <v>99</v>
      </c>
      <c r="G68" s="536"/>
      <c r="H68" s="391"/>
      <c r="I68" s="49"/>
      <c r="J68" s="247"/>
      <c r="K68" s="327"/>
      <c r="L68" s="327"/>
      <c r="M68" s="468"/>
      <c r="N68" s="744"/>
      <c r="O68" s="76"/>
      <c r="P68" s="515"/>
      <c r="Q68" s="69"/>
      <c r="R68" s="631"/>
      <c r="S68" s="44"/>
      <c r="T68" s="163">
        <v>99</v>
      </c>
      <c r="U68" s="914"/>
      <c r="V68" s="105"/>
      <c r="W68" s="105"/>
      <c r="X68" s="241"/>
      <c r="Y68" s="105"/>
      <c r="Z68" s="66"/>
      <c r="AA68" s="145">
        <f t="shared" si="16"/>
        <v>0</v>
      </c>
      <c r="AB68" s="49">
        <f t="shared" si="17"/>
        <v>0</v>
      </c>
      <c r="AC68" s="68">
        <f t="shared" si="18"/>
        <v>0</v>
      </c>
      <c r="AD68" s="77">
        <f t="shared" si="19"/>
        <v>0</v>
      </c>
      <c r="AE68" s="76">
        <f t="shared" si="20"/>
        <v>0</v>
      </c>
      <c r="AF68" s="51">
        <f t="shared" si="21"/>
        <v>0</v>
      </c>
      <c r="AG68" s="78">
        <f t="shared" si="22"/>
        <v>0</v>
      </c>
      <c r="AH68" s="45">
        <f t="shared" si="23"/>
        <v>0</v>
      </c>
      <c r="AI68" s="45">
        <f t="shared" si="24"/>
        <v>99</v>
      </c>
      <c r="AJ68" s="49">
        <f t="shared" si="25"/>
        <v>0</v>
      </c>
      <c r="AK68" s="53">
        <f t="shared" si="26"/>
        <v>0</v>
      </c>
      <c r="AL68" s="45">
        <f t="shared" si="27"/>
        <v>0</v>
      </c>
      <c r="AM68" s="45">
        <f t="shared" si="28"/>
        <v>0</v>
      </c>
      <c r="AN68" s="63">
        <f t="shared" si="29"/>
        <v>0</v>
      </c>
    </row>
    <row r="69" spans="1:40">
      <c r="A69" s="163">
        <f t="shared" si="14"/>
        <v>62</v>
      </c>
      <c r="B69" s="379" t="s">
        <v>928</v>
      </c>
      <c r="C69" s="163">
        <v>66984</v>
      </c>
      <c r="D69" s="163">
        <v>907900</v>
      </c>
      <c r="E69" s="316" t="s">
        <v>5</v>
      </c>
      <c r="F69" s="538">
        <f t="shared" si="30"/>
        <v>97</v>
      </c>
      <c r="G69" s="536"/>
      <c r="H69" s="391"/>
      <c r="I69" s="49"/>
      <c r="J69" s="247"/>
      <c r="K69" s="327"/>
      <c r="L69" s="327"/>
      <c r="M69" s="285"/>
      <c r="N69" s="744"/>
      <c r="O69" s="76"/>
      <c r="P69" s="515"/>
      <c r="Q69" s="69"/>
      <c r="R69" s="636"/>
      <c r="S69" s="44"/>
      <c r="T69" s="247"/>
      <c r="U69" s="914"/>
      <c r="V69" s="105"/>
      <c r="W69" s="105"/>
      <c r="X69" s="163">
        <v>97</v>
      </c>
      <c r="Y69" s="105"/>
      <c r="Z69" s="66"/>
      <c r="AA69" s="145">
        <f t="shared" si="16"/>
        <v>0</v>
      </c>
      <c r="AB69" s="49">
        <f t="shared" si="17"/>
        <v>0</v>
      </c>
      <c r="AC69" s="68">
        <f t="shared" si="18"/>
        <v>0</v>
      </c>
      <c r="AD69" s="77">
        <f t="shared" si="19"/>
        <v>0</v>
      </c>
      <c r="AE69" s="76">
        <f t="shared" si="20"/>
        <v>0</v>
      </c>
      <c r="AF69" s="51">
        <f t="shared" si="21"/>
        <v>0</v>
      </c>
      <c r="AG69" s="78">
        <f t="shared" si="22"/>
        <v>0</v>
      </c>
      <c r="AH69" s="45">
        <f t="shared" si="23"/>
        <v>0</v>
      </c>
      <c r="AI69" s="45">
        <f t="shared" si="24"/>
        <v>0</v>
      </c>
      <c r="AJ69" s="49">
        <f t="shared" si="25"/>
        <v>0</v>
      </c>
      <c r="AK69" s="53">
        <f t="shared" si="26"/>
        <v>0</v>
      </c>
      <c r="AL69" s="45">
        <f t="shared" si="27"/>
        <v>0</v>
      </c>
      <c r="AM69" s="45">
        <f t="shared" si="28"/>
        <v>97</v>
      </c>
      <c r="AN69" s="63">
        <f t="shared" si="29"/>
        <v>0</v>
      </c>
    </row>
    <row r="70" spans="1:40">
      <c r="A70" s="163">
        <f t="shared" si="14"/>
        <v>63</v>
      </c>
      <c r="B70" s="308" t="s">
        <v>370</v>
      </c>
      <c r="C70" s="685">
        <v>69582</v>
      </c>
      <c r="D70" s="315" t="s">
        <v>371</v>
      </c>
      <c r="E70" s="316" t="s">
        <v>12</v>
      </c>
      <c r="F70" s="538">
        <f t="shared" si="30"/>
        <v>96</v>
      </c>
      <c r="G70" s="537"/>
      <c r="H70" s="391"/>
      <c r="I70" s="49"/>
      <c r="J70" s="247"/>
      <c r="K70" s="319">
        <v>96</v>
      </c>
      <c r="L70" s="327"/>
      <c r="M70" s="285"/>
      <c r="N70" s="744"/>
      <c r="O70" s="76"/>
      <c r="P70" s="515"/>
      <c r="Q70" s="69"/>
      <c r="R70" s="636"/>
      <c r="S70" s="44"/>
      <c r="T70" s="247"/>
      <c r="U70" s="914"/>
      <c r="V70" s="105"/>
      <c r="W70" s="105"/>
      <c r="X70" s="241"/>
      <c r="Y70" s="105"/>
      <c r="Z70" s="66"/>
      <c r="AA70" s="145">
        <f t="shared" si="16"/>
        <v>0</v>
      </c>
      <c r="AB70" s="49">
        <f t="shared" si="17"/>
        <v>0</v>
      </c>
      <c r="AC70" s="68">
        <f t="shared" si="18"/>
        <v>0</v>
      </c>
      <c r="AD70" s="77">
        <f t="shared" si="19"/>
        <v>96</v>
      </c>
      <c r="AE70" s="76">
        <f t="shared" si="20"/>
        <v>0</v>
      </c>
      <c r="AF70" s="51">
        <f t="shared" si="21"/>
        <v>0</v>
      </c>
      <c r="AG70" s="78">
        <f t="shared" si="22"/>
        <v>0</v>
      </c>
      <c r="AH70" s="45">
        <f t="shared" si="23"/>
        <v>0</v>
      </c>
      <c r="AI70" s="45">
        <f t="shared" si="24"/>
        <v>0</v>
      </c>
      <c r="AJ70" s="49">
        <f t="shared" si="25"/>
        <v>0</v>
      </c>
      <c r="AK70" s="53">
        <f t="shared" si="26"/>
        <v>0</v>
      </c>
      <c r="AL70" s="45">
        <f t="shared" si="27"/>
        <v>0</v>
      </c>
      <c r="AM70" s="45">
        <f t="shared" si="28"/>
        <v>0</v>
      </c>
      <c r="AN70" s="63">
        <f t="shared" si="29"/>
        <v>0</v>
      </c>
    </row>
    <row r="71" spans="1:40">
      <c r="A71" s="163">
        <f t="shared" si="14"/>
        <v>64</v>
      </c>
      <c r="B71" s="382" t="s">
        <v>466</v>
      </c>
      <c r="C71" s="680">
        <v>62085</v>
      </c>
      <c r="D71" s="247" t="s">
        <v>467</v>
      </c>
      <c r="E71" s="401" t="s">
        <v>12</v>
      </c>
      <c r="F71" s="538">
        <f t="shared" si="30"/>
        <v>96</v>
      </c>
      <c r="G71" s="536"/>
      <c r="H71" s="394">
        <v>96</v>
      </c>
      <c r="I71" s="49"/>
      <c r="J71" s="185"/>
      <c r="K71" s="327"/>
      <c r="L71" s="327"/>
      <c r="M71" s="285"/>
      <c r="N71" s="744"/>
      <c r="O71" s="76"/>
      <c r="P71" s="515"/>
      <c r="Q71" s="69"/>
      <c r="R71" s="636"/>
      <c r="S71" s="44"/>
      <c r="T71" s="247"/>
      <c r="U71" s="914"/>
      <c r="V71" s="105"/>
      <c r="W71" s="105"/>
      <c r="X71" s="241"/>
      <c r="Y71" s="105"/>
      <c r="Z71" s="66"/>
      <c r="AA71" s="145">
        <f t="shared" si="16"/>
        <v>0</v>
      </c>
      <c r="AB71" s="49">
        <f t="shared" si="17"/>
        <v>96</v>
      </c>
      <c r="AC71" s="68">
        <f t="shared" si="18"/>
        <v>0</v>
      </c>
      <c r="AD71" s="77">
        <f t="shared" si="19"/>
        <v>0</v>
      </c>
      <c r="AE71" s="76">
        <f t="shared" si="20"/>
        <v>0</v>
      </c>
      <c r="AF71" s="51">
        <f t="shared" si="21"/>
        <v>0</v>
      </c>
      <c r="AG71" s="78">
        <f t="shared" si="22"/>
        <v>0</v>
      </c>
      <c r="AH71" s="45">
        <f t="shared" si="23"/>
        <v>0</v>
      </c>
      <c r="AI71" s="45">
        <f t="shared" si="24"/>
        <v>0</v>
      </c>
      <c r="AJ71" s="49">
        <f t="shared" si="25"/>
        <v>0</v>
      </c>
      <c r="AK71" s="53">
        <f t="shared" si="26"/>
        <v>0</v>
      </c>
      <c r="AL71" s="45">
        <f t="shared" si="27"/>
        <v>0</v>
      </c>
      <c r="AM71" s="45">
        <f t="shared" si="28"/>
        <v>0</v>
      </c>
      <c r="AN71" s="63">
        <f t="shared" si="29"/>
        <v>0</v>
      </c>
    </row>
    <row r="72" spans="1:40">
      <c r="A72" s="163">
        <f t="shared" si="14"/>
        <v>65</v>
      </c>
      <c r="B72" s="528" t="s">
        <v>655</v>
      </c>
      <c r="C72" s="498">
        <v>53721</v>
      </c>
      <c r="D72" s="498" t="s">
        <v>656</v>
      </c>
      <c r="E72" s="401" t="s">
        <v>10</v>
      </c>
      <c r="F72" s="538">
        <f t="shared" si="30"/>
        <v>96</v>
      </c>
      <c r="G72" s="536"/>
      <c r="H72" s="391"/>
      <c r="I72" s="49"/>
      <c r="J72" s="185"/>
      <c r="K72" s="327"/>
      <c r="L72" s="327"/>
      <c r="M72" s="468"/>
      <c r="N72" s="744"/>
      <c r="O72" s="76"/>
      <c r="P72" s="552">
        <v>96</v>
      </c>
      <c r="Q72" s="69"/>
      <c r="R72" s="636"/>
      <c r="S72" s="44"/>
      <c r="T72" s="247"/>
      <c r="U72" s="914"/>
      <c r="V72" s="105"/>
      <c r="W72" s="105"/>
      <c r="X72" s="241"/>
      <c r="Y72" s="105"/>
      <c r="Z72" s="66"/>
      <c r="AA72" s="145">
        <f t="shared" ref="AA72:AA106" si="31">G72</f>
        <v>0</v>
      </c>
      <c r="AB72" s="49">
        <f t="shared" ref="AB72:AB106" si="32">MAX(H72,I72)</f>
        <v>0</v>
      </c>
      <c r="AC72" s="68">
        <f t="shared" ref="AC72:AC106" si="33">J72</f>
        <v>0</v>
      </c>
      <c r="AD72" s="77">
        <f t="shared" ref="AD72:AD106" si="34">MAX(K72,L72)</f>
        <v>0</v>
      </c>
      <c r="AE72" s="76">
        <f t="shared" ref="AE72:AE106" si="35">M72</f>
        <v>0</v>
      </c>
      <c r="AF72" s="51">
        <f t="shared" ref="AF72:AF106" si="36">MAX(N72,O72)</f>
        <v>0</v>
      </c>
      <c r="AG72" s="78">
        <f t="shared" ref="AG72:AG106" si="37">MAX(P72,Q72)</f>
        <v>96</v>
      </c>
      <c r="AH72" s="45">
        <f t="shared" ref="AH72:AH106" si="38">MAX(R72,S72)</f>
        <v>0</v>
      </c>
      <c r="AI72" s="45">
        <f t="shared" ref="AI72:AI106" si="39">T72</f>
        <v>0</v>
      </c>
      <c r="AJ72" s="49">
        <f t="shared" ref="AJ72:AJ106" si="40">U72</f>
        <v>0</v>
      </c>
      <c r="AK72" s="53">
        <f t="shared" ref="AK72:AK106" si="41">V72</f>
        <v>0</v>
      </c>
      <c r="AL72" s="45">
        <f t="shared" ref="AL72:AL106" si="42">W72</f>
        <v>0</v>
      </c>
      <c r="AM72" s="45">
        <f t="shared" ref="AM72:AM106" si="43">X72</f>
        <v>0</v>
      </c>
      <c r="AN72" s="63">
        <f t="shared" ref="AN72:AN106" si="44">Y72</f>
        <v>0</v>
      </c>
    </row>
    <row r="73" spans="1:40">
      <c r="A73" s="163">
        <f t="shared" si="14"/>
        <v>66</v>
      </c>
      <c r="B73" s="379" t="s">
        <v>563</v>
      </c>
      <c r="C73" s="459">
        <v>30515</v>
      </c>
      <c r="D73" s="163" t="s">
        <v>564</v>
      </c>
      <c r="E73" s="316" t="s">
        <v>1</v>
      </c>
      <c r="F73" s="538">
        <f t="shared" si="30"/>
        <v>96</v>
      </c>
      <c r="G73" s="536"/>
      <c r="H73" s="391"/>
      <c r="I73" s="49"/>
      <c r="J73" s="247"/>
      <c r="K73" s="327"/>
      <c r="L73" s="327"/>
      <c r="M73" s="468">
        <v>96</v>
      </c>
      <c r="N73" s="744"/>
      <c r="O73" s="76"/>
      <c r="P73" s="515"/>
      <c r="Q73" s="69"/>
      <c r="R73" s="636"/>
      <c r="S73" s="44"/>
      <c r="T73" s="247"/>
      <c r="U73" s="914"/>
      <c r="V73" s="105"/>
      <c r="W73" s="105"/>
      <c r="X73" s="241"/>
      <c r="Y73" s="105"/>
      <c r="Z73" s="66"/>
      <c r="AA73" s="145">
        <f t="shared" si="31"/>
        <v>0</v>
      </c>
      <c r="AB73" s="49">
        <f t="shared" si="32"/>
        <v>0</v>
      </c>
      <c r="AC73" s="68">
        <f t="shared" si="33"/>
        <v>0</v>
      </c>
      <c r="AD73" s="77">
        <f t="shared" si="34"/>
        <v>0</v>
      </c>
      <c r="AE73" s="76">
        <f t="shared" si="35"/>
        <v>96</v>
      </c>
      <c r="AF73" s="51">
        <f t="shared" si="36"/>
        <v>0</v>
      </c>
      <c r="AG73" s="78">
        <f t="shared" si="37"/>
        <v>0</v>
      </c>
      <c r="AH73" s="45">
        <f t="shared" si="38"/>
        <v>0</v>
      </c>
      <c r="AI73" s="45">
        <f t="shared" si="39"/>
        <v>0</v>
      </c>
      <c r="AJ73" s="49">
        <f t="shared" si="40"/>
        <v>0</v>
      </c>
      <c r="AK73" s="53">
        <f t="shared" si="41"/>
        <v>0</v>
      </c>
      <c r="AL73" s="45">
        <f t="shared" si="42"/>
        <v>0</v>
      </c>
      <c r="AM73" s="45">
        <f t="shared" si="43"/>
        <v>0</v>
      </c>
      <c r="AN73" s="63">
        <f t="shared" si="44"/>
        <v>0</v>
      </c>
    </row>
    <row r="74" spans="1:40">
      <c r="A74" s="163">
        <f t="shared" ref="A74:A137" si="45">1+A73</f>
        <v>67</v>
      </c>
      <c r="B74" s="379" t="s">
        <v>285</v>
      </c>
      <c r="C74" s="163">
        <v>76094</v>
      </c>
      <c r="D74" s="185" t="s">
        <v>286</v>
      </c>
      <c r="E74" s="471" t="s">
        <v>11</v>
      </c>
      <c r="F74" s="538">
        <f t="shared" si="30"/>
        <v>95</v>
      </c>
      <c r="G74" s="535"/>
      <c r="H74" s="391"/>
      <c r="I74" s="49"/>
      <c r="J74" s="380">
        <v>60</v>
      </c>
      <c r="K74" s="327"/>
      <c r="L74" s="327"/>
      <c r="M74" s="285"/>
      <c r="N74" s="744"/>
      <c r="O74" s="76"/>
      <c r="P74" s="515"/>
      <c r="Q74" s="69"/>
      <c r="R74" s="636"/>
      <c r="S74" s="44"/>
      <c r="T74" s="247"/>
      <c r="U74" s="914">
        <v>35</v>
      </c>
      <c r="V74" s="105"/>
      <c r="W74" s="105"/>
      <c r="X74" s="241"/>
      <c r="Y74" s="105"/>
      <c r="Z74" s="66"/>
      <c r="AA74" s="145">
        <f t="shared" si="31"/>
        <v>0</v>
      </c>
      <c r="AB74" s="49">
        <f t="shared" si="32"/>
        <v>0</v>
      </c>
      <c r="AC74" s="68">
        <f t="shared" si="33"/>
        <v>60</v>
      </c>
      <c r="AD74" s="77">
        <f t="shared" si="34"/>
        <v>0</v>
      </c>
      <c r="AE74" s="76">
        <f t="shared" si="35"/>
        <v>0</v>
      </c>
      <c r="AF74" s="51">
        <f t="shared" si="36"/>
        <v>0</v>
      </c>
      <c r="AG74" s="78">
        <f t="shared" si="37"/>
        <v>0</v>
      </c>
      <c r="AH74" s="45">
        <f t="shared" si="38"/>
        <v>0</v>
      </c>
      <c r="AI74" s="45">
        <f t="shared" si="39"/>
        <v>0</v>
      </c>
      <c r="AJ74" s="49">
        <f t="shared" si="40"/>
        <v>35</v>
      </c>
      <c r="AK74" s="53">
        <f t="shared" si="41"/>
        <v>0</v>
      </c>
      <c r="AL74" s="45">
        <f t="shared" si="42"/>
        <v>0</v>
      </c>
      <c r="AM74" s="45">
        <f t="shared" si="43"/>
        <v>0</v>
      </c>
      <c r="AN74" s="63">
        <f t="shared" si="44"/>
        <v>0</v>
      </c>
    </row>
    <row r="75" spans="1:40">
      <c r="A75" s="163">
        <f t="shared" si="45"/>
        <v>68</v>
      </c>
      <c r="B75" s="613" t="s">
        <v>805</v>
      </c>
      <c r="C75" s="628" t="s">
        <v>807</v>
      </c>
      <c r="D75" s="603" t="s">
        <v>806</v>
      </c>
      <c r="E75" s="621" t="s">
        <v>52</v>
      </c>
      <c r="F75" s="538">
        <f t="shared" si="30"/>
        <v>95</v>
      </c>
      <c r="G75" s="536"/>
      <c r="H75" s="391"/>
      <c r="I75" s="49"/>
      <c r="J75" s="185"/>
      <c r="K75" s="327"/>
      <c r="L75" s="594"/>
      <c r="M75" s="285"/>
      <c r="N75" s="744">
        <v>88</v>
      </c>
      <c r="O75" s="76"/>
      <c r="P75" s="552"/>
      <c r="Q75" s="69"/>
      <c r="R75" s="631">
        <v>7</v>
      </c>
      <c r="S75" s="44"/>
      <c r="T75" s="247"/>
      <c r="U75" s="914"/>
      <c r="V75" s="105"/>
      <c r="W75" s="105"/>
      <c r="X75" s="241"/>
      <c r="Y75" s="105"/>
      <c r="Z75" s="66"/>
      <c r="AA75" s="145">
        <f t="shared" si="31"/>
        <v>0</v>
      </c>
      <c r="AB75" s="49">
        <f t="shared" si="32"/>
        <v>0</v>
      </c>
      <c r="AC75" s="68">
        <f t="shared" si="33"/>
        <v>0</v>
      </c>
      <c r="AD75" s="77">
        <f t="shared" si="34"/>
        <v>0</v>
      </c>
      <c r="AE75" s="76">
        <f t="shared" si="35"/>
        <v>0</v>
      </c>
      <c r="AF75" s="51">
        <f t="shared" si="36"/>
        <v>88</v>
      </c>
      <c r="AG75" s="78">
        <f t="shared" si="37"/>
        <v>0</v>
      </c>
      <c r="AH75" s="45">
        <f t="shared" si="38"/>
        <v>7</v>
      </c>
      <c r="AI75" s="45">
        <f t="shared" si="39"/>
        <v>0</v>
      </c>
      <c r="AJ75" s="49">
        <f t="shared" si="40"/>
        <v>0</v>
      </c>
      <c r="AK75" s="53">
        <f t="shared" si="41"/>
        <v>0</v>
      </c>
      <c r="AL75" s="45">
        <f t="shared" si="42"/>
        <v>0</v>
      </c>
      <c r="AM75" s="45">
        <f t="shared" si="43"/>
        <v>0</v>
      </c>
      <c r="AN75" s="63">
        <f t="shared" si="44"/>
        <v>0</v>
      </c>
    </row>
    <row r="76" spans="1:40">
      <c r="A76" s="163">
        <f t="shared" si="45"/>
        <v>69</v>
      </c>
      <c r="B76" s="526" t="s">
        <v>261</v>
      </c>
      <c r="C76" s="184">
        <v>68345</v>
      </c>
      <c r="D76" s="186" t="s">
        <v>262</v>
      </c>
      <c r="E76" s="471" t="s">
        <v>11</v>
      </c>
      <c r="F76" s="538">
        <f t="shared" si="30"/>
        <v>94</v>
      </c>
      <c r="G76" s="535"/>
      <c r="H76" s="391"/>
      <c r="I76" s="49"/>
      <c r="J76" s="380">
        <v>94</v>
      </c>
      <c r="K76" s="327"/>
      <c r="L76" s="327"/>
      <c r="M76" s="285"/>
      <c r="N76" s="744"/>
      <c r="O76" s="76"/>
      <c r="P76" s="515"/>
      <c r="Q76" s="69"/>
      <c r="R76" s="636"/>
      <c r="S76" s="44"/>
      <c r="T76" s="247"/>
      <c r="U76" s="914"/>
      <c r="V76" s="105"/>
      <c r="W76" s="105"/>
      <c r="X76" s="241"/>
      <c r="Y76" s="105"/>
      <c r="Z76" s="66"/>
      <c r="AA76" s="145">
        <f t="shared" si="31"/>
        <v>0</v>
      </c>
      <c r="AB76" s="49">
        <f t="shared" si="32"/>
        <v>0</v>
      </c>
      <c r="AC76" s="68">
        <f t="shared" si="33"/>
        <v>94</v>
      </c>
      <c r="AD76" s="77">
        <f t="shared" si="34"/>
        <v>0</v>
      </c>
      <c r="AE76" s="76">
        <f t="shared" si="35"/>
        <v>0</v>
      </c>
      <c r="AF76" s="51">
        <f t="shared" si="36"/>
        <v>0</v>
      </c>
      <c r="AG76" s="78">
        <f t="shared" si="37"/>
        <v>0</v>
      </c>
      <c r="AH76" s="45">
        <f t="shared" si="38"/>
        <v>0</v>
      </c>
      <c r="AI76" s="45">
        <f t="shared" si="39"/>
        <v>0</v>
      </c>
      <c r="AJ76" s="49">
        <f t="shared" si="40"/>
        <v>0</v>
      </c>
      <c r="AK76" s="53">
        <f t="shared" si="41"/>
        <v>0</v>
      </c>
      <c r="AL76" s="45">
        <f t="shared" si="42"/>
        <v>0</v>
      </c>
      <c r="AM76" s="45">
        <f t="shared" si="43"/>
        <v>0</v>
      </c>
      <c r="AN76" s="63">
        <f t="shared" si="44"/>
        <v>0</v>
      </c>
    </row>
    <row r="77" spans="1:40">
      <c r="A77" s="163">
        <f t="shared" si="45"/>
        <v>70</v>
      </c>
      <c r="B77" s="458" t="s">
        <v>600</v>
      </c>
      <c r="C77" s="459">
        <v>67858</v>
      </c>
      <c r="D77" s="459" t="s">
        <v>392</v>
      </c>
      <c r="E77" s="316" t="s">
        <v>1</v>
      </c>
      <c r="F77" s="538">
        <f t="shared" si="30"/>
        <v>94</v>
      </c>
      <c r="G77" s="536"/>
      <c r="H77" s="391"/>
      <c r="I77" s="49"/>
      <c r="J77" s="247"/>
      <c r="K77" s="327">
        <v>63</v>
      </c>
      <c r="L77" s="327"/>
      <c r="M77" s="468">
        <v>31</v>
      </c>
      <c r="N77" s="744"/>
      <c r="O77" s="76"/>
      <c r="P77" s="515"/>
      <c r="Q77" s="69"/>
      <c r="R77" s="636"/>
      <c r="S77" s="44"/>
      <c r="T77" s="247"/>
      <c r="U77" s="914"/>
      <c r="V77" s="105"/>
      <c r="W77" s="105"/>
      <c r="X77" s="241"/>
      <c r="Y77" s="105"/>
      <c r="Z77" s="66"/>
      <c r="AA77" s="145">
        <f t="shared" si="31"/>
        <v>0</v>
      </c>
      <c r="AB77" s="49">
        <f t="shared" si="32"/>
        <v>0</v>
      </c>
      <c r="AC77" s="68">
        <f t="shared" si="33"/>
        <v>0</v>
      </c>
      <c r="AD77" s="77">
        <f t="shared" si="34"/>
        <v>63</v>
      </c>
      <c r="AE77" s="76">
        <f t="shared" si="35"/>
        <v>31</v>
      </c>
      <c r="AF77" s="51">
        <f t="shared" si="36"/>
        <v>0</v>
      </c>
      <c r="AG77" s="78">
        <f t="shared" si="37"/>
        <v>0</v>
      </c>
      <c r="AH77" s="45">
        <f t="shared" si="38"/>
        <v>0</v>
      </c>
      <c r="AI77" s="45">
        <f t="shared" si="39"/>
        <v>0</v>
      </c>
      <c r="AJ77" s="49">
        <f t="shared" si="40"/>
        <v>0</v>
      </c>
      <c r="AK77" s="53">
        <f t="shared" si="41"/>
        <v>0</v>
      </c>
      <c r="AL77" s="45">
        <f t="shared" si="42"/>
        <v>0</v>
      </c>
      <c r="AM77" s="45">
        <f t="shared" si="43"/>
        <v>0</v>
      </c>
      <c r="AN77" s="63">
        <f t="shared" si="44"/>
        <v>0</v>
      </c>
    </row>
    <row r="78" spans="1:40">
      <c r="A78" s="163">
        <f t="shared" si="45"/>
        <v>71</v>
      </c>
      <c r="B78" s="458" t="s">
        <v>567</v>
      </c>
      <c r="C78" s="469">
        <v>54294</v>
      </c>
      <c r="D78" s="459" t="s">
        <v>568</v>
      </c>
      <c r="E78" s="316" t="s">
        <v>1</v>
      </c>
      <c r="F78" s="538">
        <f t="shared" si="30"/>
        <v>92</v>
      </c>
      <c r="G78" s="536"/>
      <c r="H78" s="391"/>
      <c r="I78" s="49"/>
      <c r="J78" s="247"/>
      <c r="K78" s="327"/>
      <c r="L78" s="327"/>
      <c r="M78" s="468">
        <v>92</v>
      </c>
      <c r="N78" s="744"/>
      <c r="O78" s="76"/>
      <c r="P78" s="515"/>
      <c r="Q78" s="69"/>
      <c r="R78" s="636"/>
      <c r="S78" s="44"/>
      <c r="T78" s="247"/>
      <c r="U78" s="914"/>
      <c r="V78" s="105"/>
      <c r="W78" s="105"/>
      <c r="X78" s="241"/>
      <c r="Y78" s="105"/>
      <c r="Z78" s="66"/>
      <c r="AA78" s="145">
        <f t="shared" si="31"/>
        <v>0</v>
      </c>
      <c r="AB78" s="49">
        <f t="shared" si="32"/>
        <v>0</v>
      </c>
      <c r="AC78" s="68">
        <f t="shared" si="33"/>
        <v>0</v>
      </c>
      <c r="AD78" s="77">
        <f t="shared" si="34"/>
        <v>0</v>
      </c>
      <c r="AE78" s="76">
        <f t="shared" si="35"/>
        <v>92</v>
      </c>
      <c r="AF78" s="51">
        <f t="shared" si="36"/>
        <v>0</v>
      </c>
      <c r="AG78" s="78">
        <f t="shared" si="37"/>
        <v>0</v>
      </c>
      <c r="AH78" s="45">
        <f t="shared" si="38"/>
        <v>0</v>
      </c>
      <c r="AI78" s="45">
        <f t="shared" si="39"/>
        <v>0</v>
      </c>
      <c r="AJ78" s="49">
        <f t="shared" si="40"/>
        <v>0</v>
      </c>
      <c r="AK78" s="53">
        <f t="shared" si="41"/>
        <v>0</v>
      </c>
      <c r="AL78" s="45">
        <f t="shared" si="42"/>
        <v>0</v>
      </c>
      <c r="AM78" s="45">
        <f t="shared" si="43"/>
        <v>0</v>
      </c>
      <c r="AN78" s="63">
        <f t="shared" si="44"/>
        <v>0</v>
      </c>
    </row>
    <row r="79" spans="1:40">
      <c r="A79" s="163">
        <f t="shared" si="45"/>
        <v>72</v>
      </c>
      <c r="B79" s="379" t="s">
        <v>266</v>
      </c>
      <c r="C79" s="163">
        <v>93340</v>
      </c>
      <c r="D79" s="185" t="s">
        <v>267</v>
      </c>
      <c r="E79" s="471" t="s">
        <v>11</v>
      </c>
      <c r="F79" s="538">
        <f t="shared" si="30"/>
        <v>90</v>
      </c>
      <c r="G79" s="537"/>
      <c r="H79" s="391"/>
      <c r="I79" s="49"/>
      <c r="J79" s="380">
        <v>90</v>
      </c>
      <c r="K79" s="327"/>
      <c r="L79" s="327"/>
      <c r="M79" s="285"/>
      <c r="N79" s="744"/>
      <c r="O79" s="76"/>
      <c r="P79" s="515"/>
      <c r="Q79" s="69"/>
      <c r="R79" s="636"/>
      <c r="S79" s="44"/>
      <c r="T79" s="247"/>
      <c r="U79" s="914"/>
      <c r="V79" s="105"/>
      <c r="W79" s="105"/>
      <c r="X79" s="241"/>
      <c r="Y79" s="105"/>
      <c r="Z79" s="66"/>
      <c r="AA79" s="145">
        <f t="shared" si="31"/>
        <v>0</v>
      </c>
      <c r="AB79" s="49">
        <f t="shared" si="32"/>
        <v>0</v>
      </c>
      <c r="AC79" s="68">
        <f t="shared" si="33"/>
        <v>90</v>
      </c>
      <c r="AD79" s="77">
        <f t="shared" si="34"/>
        <v>0</v>
      </c>
      <c r="AE79" s="76">
        <f t="shared" si="35"/>
        <v>0</v>
      </c>
      <c r="AF79" s="51">
        <f t="shared" si="36"/>
        <v>0</v>
      </c>
      <c r="AG79" s="78">
        <f t="shared" si="37"/>
        <v>0</v>
      </c>
      <c r="AH79" s="45">
        <f t="shared" si="38"/>
        <v>0</v>
      </c>
      <c r="AI79" s="45">
        <f t="shared" si="39"/>
        <v>0</v>
      </c>
      <c r="AJ79" s="49">
        <f t="shared" si="40"/>
        <v>0</v>
      </c>
      <c r="AK79" s="53">
        <f t="shared" si="41"/>
        <v>0</v>
      </c>
      <c r="AL79" s="45">
        <f t="shared" si="42"/>
        <v>0</v>
      </c>
      <c r="AM79" s="45">
        <f t="shared" si="43"/>
        <v>0</v>
      </c>
      <c r="AN79" s="63">
        <f t="shared" si="44"/>
        <v>0</v>
      </c>
    </row>
    <row r="80" spans="1:40">
      <c r="A80" s="163">
        <f t="shared" si="45"/>
        <v>73</v>
      </c>
      <c r="B80" s="525" t="s">
        <v>381</v>
      </c>
      <c r="C80" s="311">
        <v>24603</v>
      </c>
      <c r="D80" s="313" t="s">
        <v>382</v>
      </c>
      <c r="E80" s="316" t="s">
        <v>60</v>
      </c>
      <c r="F80" s="538">
        <f t="shared" si="30"/>
        <v>90</v>
      </c>
      <c r="G80" s="537"/>
      <c r="H80" s="391"/>
      <c r="I80" s="49"/>
      <c r="J80" s="247"/>
      <c r="K80" s="319">
        <v>74</v>
      </c>
      <c r="L80" s="327">
        <v>90</v>
      </c>
      <c r="M80" s="285"/>
      <c r="N80" s="744"/>
      <c r="O80" s="76"/>
      <c r="P80" s="515"/>
      <c r="Q80" s="69"/>
      <c r="R80" s="636"/>
      <c r="S80" s="44"/>
      <c r="T80" s="247"/>
      <c r="U80" s="914"/>
      <c r="V80" s="105"/>
      <c r="W80" s="105"/>
      <c r="X80" s="241"/>
      <c r="Y80" s="105"/>
      <c r="Z80" s="66"/>
      <c r="AA80" s="145">
        <f t="shared" si="31"/>
        <v>0</v>
      </c>
      <c r="AB80" s="49">
        <f t="shared" si="32"/>
        <v>0</v>
      </c>
      <c r="AC80" s="68">
        <f t="shared" si="33"/>
        <v>0</v>
      </c>
      <c r="AD80" s="77">
        <f t="shared" si="34"/>
        <v>90</v>
      </c>
      <c r="AE80" s="76">
        <f t="shared" si="35"/>
        <v>0</v>
      </c>
      <c r="AF80" s="51">
        <f t="shared" si="36"/>
        <v>0</v>
      </c>
      <c r="AG80" s="78">
        <f t="shared" si="37"/>
        <v>0</v>
      </c>
      <c r="AH80" s="45">
        <f t="shared" si="38"/>
        <v>0</v>
      </c>
      <c r="AI80" s="45">
        <f t="shared" si="39"/>
        <v>0</v>
      </c>
      <c r="AJ80" s="49">
        <f t="shared" si="40"/>
        <v>0</v>
      </c>
      <c r="AK80" s="53">
        <f t="shared" si="41"/>
        <v>0</v>
      </c>
      <c r="AL80" s="45">
        <f t="shared" si="42"/>
        <v>0</v>
      </c>
      <c r="AM80" s="45">
        <f t="shared" si="43"/>
        <v>0</v>
      </c>
      <c r="AN80" s="63">
        <f t="shared" si="44"/>
        <v>0</v>
      </c>
    </row>
    <row r="81" spans="1:40">
      <c r="A81" s="163">
        <f t="shared" si="45"/>
        <v>74</v>
      </c>
      <c r="B81" s="525" t="s">
        <v>401</v>
      </c>
      <c r="C81" s="310" t="s">
        <v>403</v>
      </c>
      <c r="D81" s="313" t="s">
        <v>402</v>
      </c>
      <c r="E81" s="316" t="s">
        <v>60</v>
      </c>
      <c r="F81" s="538">
        <f t="shared" si="30"/>
        <v>89</v>
      </c>
      <c r="G81" s="537"/>
      <c r="H81" s="391"/>
      <c r="I81" s="49"/>
      <c r="J81" s="247"/>
      <c r="K81" s="319">
        <v>46</v>
      </c>
      <c r="L81" s="327">
        <v>10</v>
      </c>
      <c r="M81" s="285"/>
      <c r="N81" s="744"/>
      <c r="O81" s="76"/>
      <c r="P81" s="516">
        <v>43</v>
      </c>
      <c r="Q81" s="69"/>
      <c r="R81" s="636"/>
      <c r="S81" s="44"/>
      <c r="T81" s="247"/>
      <c r="U81" s="914"/>
      <c r="V81" s="105"/>
      <c r="W81" s="105"/>
      <c r="X81" s="241"/>
      <c r="Y81" s="105"/>
      <c r="Z81" s="66"/>
      <c r="AA81" s="145">
        <f t="shared" si="31"/>
        <v>0</v>
      </c>
      <c r="AB81" s="49">
        <f t="shared" si="32"/>
        <v>0</v>
      </c>
      <c r="AC81" s="68">
        <f t="shared" si="33"/>
        <v>0</v>
      </c>
      <c r="AD81" s="77">
        <f t="shared" si="34"/>
        <v>46</v>
      </c>
      <c r="AE81" s="76">
        <f t="shared" si="35"/>
        <v>0</v>
      </c>
      <c r="AF81" s="51">
        <f t="shared" si="36"/>
        <v>0</v>
      </c>
      <c r="AG81" s="78">
        <f t="shared" si="37"/>
        <v>43</v>
      </c>
      <c r="AH81" s="45">
        <f t="shared" si="38"/>
        <v>0</v>
      </c>
      <c r="AI81" s="45">
        <f t="shared" si="39"/>
        <v>0</v>
      </c>
      <c r="AJ81" s="49">
        <f t="shared" si="40"/>
        <v>0</v>
      </c>
      <c r="AK81" s="53">
        <f t="shared" si="41"/>
        <v>0</v>
      </c>
      <c r="AL81" s="45">
        <f t="shared" si="42"/>
        <v>0</v>
      </c>
      <c r="AM81" s="45">
        <f t="shared" si="43"/>
        <v>0</v>
      </c>
      <c r="AN81" s="63">
        <f t="shared" si="44"/>
        <v>0</v>
      </c>
    </row>
    <row r="82" spans="1:40">
      <c r="A82" s="163">
        <f t="shared" si="45"/>
        <v>75</v>
      </c>
      <c r="B82" s="877" t="s">
        <v>1152</v>
      </c>
      <c r="C82" s="645" t="s">
        <v>1153</v>
      </c>
      <c r="D82" s="645" t="s">
        <v>211</v>
      </c>
      <c r="E82" s="881" t="s">
        <v>0</v>
      </c>
      <c r="F82" s="538">
        <f t="shared" si="30"/>
        <v>88</v>
      </c>
      <c r="G82" s="536">
        <v>67</v>
      </c>
      <c r="H82" s="391"/>
      <c r="I82" s="49"/>
      <c r="J82" s="247"/>
      <c r="K82" s="327"/>
      <c r="L82" s="327"/>
      <c r="M82" s="468"/>
      <c r="N82" s="744"/>
      <c r="O82" s="76"/>
      <c r="P82" s="552"/>
      <c r="Q82" s="69"/>
      <c r="R82" s="636"/>
      <c r="S82" s="44"/>
      <c r="T82" s="163"/>
      <c r="U82" s="914">
        <v>21</v>
      </c>
      <c r="V82" s="105"/>
      <c r="W82" s="105"/>
      <c r="X82" s="241"/>
      <c r="Y82" s="105"/>
      <c r="Z82" s="66"/>
      <c r="AA82" s="145">
        <f t="shared" si="31"/>
        <v>67</v>
      </c>
      <c r="AB82" s="49">
        <f t="shared" si="32"/>
        <v>0</v>
      </c>
      <c r="AC82" s="68">
        <f t="shared" si="33"/>
        <v>0</v>
      </c>
      <c r="AD82" s="77">
        <f t="shared" si="34"/>
        <v>0</v>
      </c>
      <c r="AE82" s="76">
        <f t="shared" si="35"/>
        <v>0</v>
      </c>
      <c r="AF82" s="51">
        <f t="shared" si="36"/>
        <v>0</v>
      </c>
      <c r="AG82" s="78">
        <f t="shared" si="37"/>
        <v>0</v>
      </c>
      <c r="AH82" s="45">
        <f t="shared" si="38"/>
        <v>0</v>
      </c>
      <c r="AI82" s="45">
        <f t="shared" si="39"/>
        <v>0</v>
      </c>
      <c r="AJ82" s="49">
        <f t="shared" si="40"/>
        <v>21</v>
      </c>
      <c r="AK82" s="53">
        <f t="shared" si="41"/>
        <v>0</v>
      </c>
      <c r="AL82" s="45">
        <f t="shared" si="42"/>
        <v>0</v>
      </c>
      <c r="AM82" s="45">
        <f t="shared" si="43"/>
        <v>0</v>
      </c>
      <c r="AN82" s="63">
        <f t="shared" si="44"/>
        <v>0</v>
      </c>
    </row>
    <row r="83" spans="1:40">
      <c r="A83" s="163">
        <f t="shared" si="45"/>
        <v>76</v>
      </c>
      <c r="B83" s="379" t="s">
        <v>268</v>
      </c>
      <c r="C83" s="163">
        <v>91490</v>
      </c>
      <c r="D83" s="185" t="s">
        <v>269</v>
      </c>
      <c r="E83" s="471" t="s">
        <v>11</v>
      </c>
      <c r="F83" s="538">
        <f t="shared" si="30"/>
        <v>86</v>
      </c>
      <c r="G83" s="537"/>
      <c r="H83" s="391"/>
      <c r="I83" s="49"/>
      <c r="J83" s="380">
        <v>86</v>
      </c>
      <c r="K83" s="327"/>
      <c r="L83" s="327"/>
      <c r="M83" s="285"/>
      <c r="N83" s="744"/>
      <c r="O83" s="76"/>
      <c r="P83" s="515"/>
      <c r="Q83" s="69"/>
      <c r="R83" s="636"/>
      <c r="S83" s="44"/>
      <c r="T83" s="247"/>
      <c r="U83" s="914"/>
      <c r="V83" s="105"/>
      <c r="W83" s="105"/>
      <c r="X83" s="241"/>
      <c r="Y83" s="105"/>
      <c r="Z83" s="66"/>
      <c r="AA83" s="145">
        <f t="shared" si="31"/>
        <v>0</v>
      </c>
      <c r="AB83" s="49">
        <f t="shared" si="32"/>
        <v>0</v>
      </c>
      <c r="AC83" s="68">
        <f t="shared" si="33"/>
        <v>86</v>
      </c>
      <c r="AD83" s="77">
        <f t="shared" si="34"/>
        <v>0</v>
      </c>
      <c r="AE83" s="76">
        <f t="shared" si="35"/>
        <v>0</v>
      </c>
      <c r="AF83" s="51">
        <f t="shared" si="36"/>
        <v>0</v>
      </c>
      <c r="AG83" s="78">
        <f t="shared" si="37"/>
        <v>0</v>
      </c>
      <c r="AH83" s="45">
        <f t="shared" si="38"/>
        <v>0</v>
      </c>
      <c r="AI83" s="45">
        <f t="shared" si="39"/>
        <v>0</v>
      </c>
      <c r="AJ83" s="49">
        <f t="shared" si="40"/>
        <v>0</v>
      </c>
      <c r="AK83" s="53">
        <f t="shared" si="41"/>
        <v>0</v>
      </c>
      <c r="AL83" s="45">
        <f t="shared" si="42"/>
        <v>0</v>
      </c>
      <c r="AM83" s="45">
        <f t="shared" si="43"/>
        <v>0</v>
      </c>
      <c r="AN83" s="63">
        <f t="shared" si="44"/>
        <v>0</v>
      </c>
    </row>
    <row r="84" spans="1:40">
      <c r="A84" s="163">
        <f t="shared" si="45"/>
        <v>77</v>
      </c>
      <c r="B84" s="300" t="s">
        <v>114</v>
      </c>
      <c r="C84" s="190">
        <v>68282</v>
      </c>
      <c r="D84" s="199" t="s">
        <v>115</v>
      </c>
      <c r="E84" s="299" t="s">
        <v>11</v>
      </c>
      <c r="F84" s="538">
        <f t="shared" si="30"/>
        <v>86</v>
      </c>
      <c r="G84" s="536">
        <v>86</v>
      </c>
      <c r="H84" s="391"/>
      <c r="I84" s="49"/>
      <c r="J84" s="185"/>
      <c r="K84" s="327"/>
      <c r="L84" s="327"/>
      <c r="M84" s="285"/>
      <c r="N84" s="744"/>
      <c r="O84" s="76"/>
      <c r="P84" s="515"/>
      <c r="Q84" s="69"/>
      <c r="R84" s="636"/>
      <c r="S84" s="44"/>
      <c r="T84" s="247"/>
      <c r="U84" s="914"/>
      <c r="V84" s="105"/>
      <c r="W84" s="105"/>
      <c r="X84" s="241"/>
      <c r="Y84" s="105"/>
      <c r="Z84" s="66"/>
      <c r="AA84" s="145">
        <f t="shared" si="31"/>
        <v>86</v>
      </c>
      <c r="AB84" s="49">
        <f t="shared" si="32"/>
        <v>0</v>
      </c>
      <c r="AC84" s="68">
        <f t="shared" si="33"/>
        <v>0</v>
      </c>
      <c r="AD84" s="77">
        <f t="shared" si="34"/>
        <v>0</v>
      </c>
      <c r="AE84" s="76">
        <f t="shared" si="35"/>
        <v>0</v>
      </c>
      <c r="AF84" s="51">
        <f t="shared" si="36"/>
        <v>0</v>
      </c>
      <c r="AG84" s="78">
        <f t="shared" si="37"/>
        <v>0</v>
      </c>
      <c r="AH84" s="45">
        <f t="shared" si="38"/>
        <v>0</v>
      </c>
      <c r="AI84" s="45">
        <f t="shared" si="39"/>
        <v>0</v>
      </c>
      <c r="AJ84" s="49">
        <f t="shared" si="40"/>
        <v>0</v>
      </c>
      <c r="AK84" s="53">
        <f t="shared" si="41"/>
        <v>0</v>
      </c>
      <c r="AL84" s="45">
        <f t="shared" si="42"/>
        <v>0</v>
      </c>
      <c r="AM84" s="45">
        <f t="shared" si="43"/>
        <v>0</v>
      </c>
      <c r="AN84" s="63">
        <f t="shared" si="44"/>
        <v>0</v>
      </c>
    </row>
    <row r="85" spans="1:40">
      <c r="A85" s="163">
        <f t="shared" si="45"/>
        <v>78</v>
      </c>
      <c r="B85" s="298" t="s">
        <v>76</v>
      </c>
      <c r="C85" s="189">
        <v>27179</v>
      </c>
      <c r="D85" s="199" t="s">
        <v>77</v>
      </c>
      <c r="E85" s="297" t="s">
        <v>68</v>
      </c>
      <c r="F85" s="538">
        <f t="shared" si="30"/>
        <v>85</v>
      </c>
      <c r="G85" s="536">
        <v>85</v>
      </c>
      <c r="H85" s="391"/>
      <c r="I85" s="49"/>
      <c r="J85" s="247"/>
      <c r="K85" s="327"/>
      <c r="L85" s="327"/>
      <c r="M85" s="285"/>
      <c r="N85" s="744"/>
      <c r="O85" s="76"/>
      <c r="P85" s="515"/>
      <c r="Q85" s="69"/>
      <c r="R85" s="636"/>
      <c r="S85" s="44"/>
      <c r="T85" s="247"/>
      <c r="U85" s="914"/>
      <c r="V85" s="105"/>
      <c r="W85" s="105"/>
      <c r="X85" s="241"/>
      <c r="Y85" s="105"/>
      <c r="Z85" s="66"/>
      <c r="AA85" s="145">
        <f t="shared" si="31"/>
        <v>85</v>
      </c>
      <c r="AB85" s="49">
        <f t="shared" si="32"/>
        <v>0</v>
      </c>
      <c r="AC85" s="68">
        <f t="shared" si="33"/>
        <v>0</v>
      </c>
      <c r="AD85" s="77">
        <f t="shared" si="34"/>
        <v>0</v>
      </c>
      <c r="AE85" s="76">
        <f t="shared" si="35"/>
        <v>0</v>
      </c>
      <c r="AF85" s="51">
        <f t="shared" si="36"/>
        <v>0</v>
      </c>
      <c r="AG85" s="78">
        <f t="shared" si="37"/>
        <v>0</v>
      </c>
      <c r="AH85" s="45">
        <f t="shared" si="38"/>
        <v>0</v>
      </c>
      <c r="AI85" s="45">
        <f t="shared" si="39"/>
        <v>0</v>
      </c>
      <c r="AJ85" s="49">
        <f t="shared" si="40"/>
        <v>0</v>
      </c>
      <c r="AK85" s="53">
        <f t="shared" si="41"/>
        <v>0</v>
      </c>
      <c r="AL85" s="45">
        <f t="shared" si="42"/>
        <v>0</v>
      </c>
      <c r="AM85" s="45">
        <f t="shared" si="43"/>
        <v>0</v>
      </c>
      <c r="AN85" s="63">
        <f t="shared" si="44"/>
        <v>0</v>
      </c>
    </row>
    <row r="86" spans="1:40">
      <c r="A86" s="163">
        <f t="shared" si="45"/>
        <v>79</v>
      </c>
      <c r="B86" s="296" t="s">
        <v>197</v>
      </c>
      <c r="C86" s="190">
        <v>85522</v>
      </c>
      <c r="D86" s="219" t="s">
        <v>198</v>
      </c>
      <c r="E86" s="297" t="s">
        <v>13</v>
      </c>
      <c r="F86" s="538">
        <f t="shared" si="30"/>
        <v>82</v>
      </c>
      <c r="G86" s="536">
        <v>82</v>
      </c>
      <c r="H86" s="391"/>
      <c r="I86" s="49"/>
      <c r="J86" s="163"/>
      <c r="K86" s="327"/>
      <c r="L86" s="327"/>
      <c r="M86" s="285"/>
      <c r="N86" s="744"/>
      <c r="O86" s="76"/>
      <c r="P86" s="515"/>
      <c r="Q86" s="69"/>
      <c r="R86" s="636"/>
      <c r="S86" s="44"/>
      <c r="T86" s="247"/>
      <c r="U86" s="914"/>
      <c r="V86" s="105"/>
      <c r="W86" s="105"/>
      <c r="X86" s="241"/>
      <c r="Y86" s="105"/>
      <c r="Z86" s="66"/>
      <c r="AA86" s="145">
        <f t="shared" si="31"/>
        <v>82</v>
      </c>
      <c r="AB86" s="49">
        <f t="shared" si="32"/>
        <v>0</v>
      </c>
      <c r="AC86" s="68">
        <f t="shared" si="33"/>
        <v>0</v>
      </c>
      <c r="AD86" s="77">
        <f t="shared" si="34"/>
        <v>0</v>
      </c>
      <c r="AE86" s="76">
        <f t="shared" si="35"/>
        <v>0</v>
      </c>
      <c r="AF86" s="51">
        <f t="shared" si="36"/>
        <v>0</v>
      </c>
      <c r="AG86" s="78">
        <f t="shared" si="37"/>
        <v>0</v>
      </c>
      <c r="AH86" s="45">
        <f t="shared" si="38"/>
        <v>0</v>
      </c>
      <c r="AI86" s="45">
        <f t="shared" si="39"/>
        <v>0</v>
      </c>
      <c r="AJ86" s="49">
        <f t="shared" si="40"/>
        <v>0</v>
      </c>
      <c r="AK86" s="53">
        <f t="shared" si="41"/>
        <v>0</v>
      </c>
      <c r="AL86" s="45">
        <f t="shared" si="42"/>
        <v>0</v>
      </c>
      <c r="AM86" s="45">
        <f t="shared" si="43"/>
        <v>0</v>
      </c>
      <c r="AN86" s="63">
        <f t="shared" si="44"/>
        <v>0</v>
      </c>
    </row>
    <row r="87" spans="1:40">
      <c r="A87" s="163">
        <f t="shared" si="45"/>
        <v>80</v>
      </c>
      <c r="B87" s="592" t="s">
        <v>756</v>
      </c>
      <c r="C87" s="332" t="s">
        <v>758</v>
      </c>
      <c r="D87" s="593" t="s">
        <v>757</v>
      </c>
      <c r="E87" s="474" t="s">
        <v>60</v>
      </c>
      <c r="F87" s="538">
        <f t="shared" si="30"/>
        <v>82</v>
      </c>
      <c r="G87" s="535"/>
      <c r="H87" s="391"/>
      <c r="I87" s="49"/>
      <c r="J87" s="380"/>
      <c r="K87" s="327"/>
      <c r="L87" s="594">
        <v>82</v>
      </c>
      <c r="M87" s="285"/>
      <c r="N87" s="744"/>
      <c r="O87" s="76"/>
      <c r="P87" s="552"/>
      <c r="Q87" s="69"/>
      <c r="R87" s="636"/>
      <c r="S87" s="44"/>
      <c r="T87" s="247"/>
      <c r="U87" s="914"/>
      <c r="V87" s="105"/>
      <c r="W87" s="105"/>
      <c r="X87" s="241"/>
      <c r="Y87" s="105"/>
      <c r="Z87" s="66"/>
      <c r="AA87" s="145">
        <f t="shared" si="31"/>
        <v>0</v>
      </c>
      <c r="AB87" s="49">
        <f t="shared" si="32"/>
        <v>0</v>
      </c>
      <c r="AC87" s="68">
        <f t="shared" si="33"/>
        <v>0</v>
      </c>
      <c r="AD87" s="77">
        <f t="shared" si="34"/>
        <v>82</v>
      </c>
      <c r="AE87" s="76">
        <f t="shared" si="35"/>
        <v>0</v>
      </c>
      <c r="AF87" s="51">
        <f t="shared" si="36"/>
        <v>0</v>
      </c>
      <c r="AG87" s="78">
        <f t="shared" si="37"/>
        <v>0</v>
      </c>
      <c r="AH87" s="45">
        <f t="shared" si="38"/>
        <v>0</v>
      </c>
      <c r="AI87" s="45">
        <f t="shared" si="39"/>
        <v>0</v>
      </c>
      <c r="AJ87" s="49">
        <f t="shared" si="40"/>
        <v>0</v>
      </c>
      <c r="AK87" s="53">
        <f t="shared" si="41"/>
        <v>0</v>
      </c>
      <c r="AL87" s="45">
        <f t="shared" si="42"/>
        <v>0</v>
      </c>
      <c r="AM87" s="45">
        <f t="shared" si="43"/>
        <v>0</v>
      </c>
      <c r="AN87" s="63">
        <f t="shared" si="44"/>
        <v>0</v>
      </c>
    </row>
    <row r="88" spans="1:40">
      <c r="A88" s="163">
        <f t="shared" si="45"/>
        <v>81</v>
      </c>
      <c r="B88" s="298" t="s">
        <v>195</v>
      </c>
      <c r="C88" s="189">
        <v>23450</v>
      </c>
      <c r="D88" s="199" t="s">
        <v>196</v>
      </c>
      <c r="E88" s="299" t="s">
        <v>11</v>
      </c>
      <c r="F88" s="538">
        <f t="shared" si="30"/>
        <v>82</v>
      </c>
      <c r="G88" s="536">
        <v>82</v>
      </c>
      <c r="H88" s="391"/>
      <c r="I88" s="49"/>
      <c r="J88" s="163"/>
      <c r="K88" s="327"/>
      <c r="L88" s="327"/>
      <c r="M88" s="285"/>
      <c r="N88" s="744"/>
      <c r="O88" s="76"/>
      <c r="P88" s="515"/>
      <c r="Q88" s="69"/>
      <c r="R88" s="636"/>
      <c r="S88" s="44"/>
      <c r="T88" s="247"/>
      <c r="U88" s="914"/>
      <c r="V88" s="105"/>
      <c r="W88" s="105"/>
      <c r="X88" s="241"/>
      <c r="Y88" s="105"/>
      <c r="Z88" s="66"/>
      <c r="AA88" s="145">
        <f t="shared" si="31"/>
        <v>82</v>
      </c>
      <c r="AB88" s="49">
        <f t="shared" si="32"/>
        <v>0</v>
      </c>
      <c r="AC88" s="68">
        <f t="shared" si="33"/>
        <v>0</v>
      </c>
      <c r="AD88" s="77">
        <f t="shared" si="34"/>
        <v>0</v>
      </c>
      <c r="AE88" s="76">
        <f t="shared" si="35"/>
        <v>0</v>
      </c>
      <c r="AF88" s="51">
        <f t="shared" si="36"/>
        <v>0</v>
      </c>
      <c r="AG88" s="78">
        <f t="shared" si="37"/>
        <v>0</v>
      </c>
      <c r="AH88" s="45">
        <f t="shared" si="38"/>
        <v>0</v>
      </c>
      <c r="AI88" s="45">
        <f t="shared" si="39"/>
        <v>0</v>
      </c>
      <c r="AJ88" s="49">
        <f t="shared" si="40"/>
        <v>0</v>
      </c>
      <c r="AK88" s="53">
        <f t="shared" si="41"/>
        <v>0</v>
      </c>
      <c r="AL88" s="45">
        <f t="shared" si="42"/>
        <v>0</v>
      </c>
      <c r="AM88" s="45">
        <f t="shared" si="43"/>
        <v>0</v>
      </c>
      <c r="AN88" s="63">
        <f t="shared" si="44"/>
        <v>0</v>
      </c>
    </row>
    <row r="89" spans="1:40">
      <c r="A89" s="163">
        <f t="shared" si="45"/>
        <v>82</v>
      </c>
      <c r="B89" s="379" t="s">
        <v>271</v>
      </c>
      <c r="C89" s="200">
        <v>87670</v>
      </c>
      <c r="D89" s="185" t="s">
        <v>272</v>
      </c>
      <c r="E89" s="471" t="s">
        <v>9</v>
      </c>
      <c r="F89" s="538">
        <f t="shared" si="30"/>
        <v>81</v>
      </c>
      <c r="G89" s="535"/>
      <c r="H89" s="391"/>
      <c r="I89" s="49"/>
      <c r="J89" s="380">
        <v>81</v>
      </c>
      <c r="K89" s="327"/>
      <c r="L89" s="327"/>
      <c r="M89" s="285"/>
      <c r="N89" s="744"/>
      <c r="O89" s="76"/>
      <c r="P89" s="515"/>
      <c r="Q89" s="69"/>
      <c r="R89" s="636"/>
      <c r="S89" s="44"/>
      <c r="T89" s="247"/>
      <c r="U89" s="914"/>
      <c r="V89" s="105"/>
      <c r="W89" s="105"/>
      <c r="X89" s="241"/>
      <c r="Y89" s="105"/>
      <c r="Z89" s="66"/>
      <c r="AA89" s="145">
        <f t="shared" si="31"/>
        <v>0</v>
      </c>
      <c r="AB89" s="49">
        <f t="shared" si="32"/>
        <v>0</v>
      </c>
      <c r="AC89" s="68">
        <f t="shared" si="33"/>
        <v>81</v>
      </c>
      <c r="AD89" s="77">
        <f t="shared" si="34"/>
        <v>0</v>
      </c>
      <c r="AE89" s="76">
        <f t="shared" si="35"/>
        <v>0</v>
      </c>
      <c r="AF89" s="51">
        <f t="shared" si="36"/>
        <v>0</v>
      </c>
      <c r="AG89" s="78">
        <f t="shared" si="37"/>
        <v>0</v>
      </c>
      <c r="AH89" s="45">
        <f t="shared" si="38"/>
        <v>0</v>
      </c>
      <c r="AI89" s="45">
        <f t="shared" si="39"/>
        <v>0</v>
      </c>
      <c r="AJ89" s="49">
        <f t="shared" si="40"/>
        <v>0</v>
      </c>
      <c r="AK89" s="53">
        <f t="shared" si="41"/>
        <v>0</v>
      </c>
      <c r="AL89" s="45">
        <f t="shared" si="42"/>
        <v>0</v>
      </c>
      <c r="AM89" s="45">
        <f t="shared" si="43"/>
        <v>0</v>
      </c>
      <c r="AN89" s="63">
        <f t="shared" si="44"/>
        <v>0</v>
      </c>
    </row>
    <row r="90" spans="1:40">
      <c r="A90" s="163">
        <f t="shared" si="45"/>
        <v>83</v>
      </c>
      <c r="B90" s="528" t="s">
        <v>657</v>
      </c>
      <c r="C90" s="507" t="s">
        <v>659</v>
      </c>
      <c r="D90" s="507" t="s">
        <v>658</v>
      </c>
      <c r="E90" s="474" t="s">
        <v>10</v>
      </c>
      <c r="F90" s="538">
        <f t="shared" si="30"/>
        <v>81</v>
      </c>
      <c r="G90" s="535"/>
      <c r="H90" s="391"/>
      <c r="I90" s="49"/>
      <c r="J90" s="380"/>
      <c r="K90" s="327"/>
      <c r="L90" s="327"/>
      <c r="M90" s="285"/>
      <c r="N90" s="744"/>
      <c r="O90" s="76"/>
      <c r="P90" s="552">
        <v>81</v>
      </c>
      <c r="Q90" s="69"/>
      <c r="R90" s="636"/>
      <c r="S90" s="44"/>
      <c r="T90" s="247"/>
      <c r="U90" s="914"/>
      <c r="V90" s="105"/>
      <c r="W90" s="105"/>
      <c r="X90" s="241"/>
      <c r="Y90" s="105"/>
      <c r="Z90" s="66"/>
      <c r="AA90" s="145">
        <f t="shared" si="31"/>
        <v>0</v>
      </c>
      <c r="AB90" s="49">
        <f t="shared" si="32"/>
        <v>0</v>
      </c>
      <c r="AC90" s="68">
        <f t="shared" si="33"/>
        <v>0</v>
      </c>
      <c r="AD90" s="77">
        <f t="shared" si="34"/>
        <v>0</v>
      </c>
      <c r="AE90" s="76">
        <f t="shared" si="35"/>
        <v>0</v>
      </c>
      <c r="AF90" s="51">
        <f t="shared" si="36"/>
        <v>0</v>
      </c>
      <c r="AG90" s="78">
        <f t="shared" si="37"/>
        <v>81</v>
      </c>
      <c r="AH90" s="45">
        <f t="shared" si="38"/>
        <v>0</v>
      </c>
      <c r="AI90" s="45">
        <f t="shared" si="39"/>
        <v>0</v>
      </c>
      <c r="AJ90" s="49">
        <f t="shared" si="40"/>
        <v>0</v>
      </c>
      <c r="AK90" s="53">
        <f t="shared" si="41"/>
        <v>0</v>
      </c>
      <c r="AL90" s="45">
        <f t="shared" si="42"/>
        <v>0</v>
      </c>
      <c r="AM90" s="45">
        <f t="shared" si="43"/>
        <v>0</v>
      </c>
      <c r="AN90" s="63">
        <f t="shared" si="44"/>
        <v>0</v>
      </c>
    </row>
    <row r="91" spans="1:40">
      <c r="A91" s="163">
        <f t="shared" si="45"/>
        <v>84</v>
      </c>
      <c r="B91" s="309" t="s">
        <v>383</v>
      </c>
      <c r="C91" s="311">
        <v>70787</v>
      </c>
      <c r="D91" s="315" t="s">
        <v>384</v>
      </c>
      <c r="E91" s="316" t="s">
        <v>60</v>
      </c>
      <c r="F91" s="538">
        <f t="shared" si="30"/>
        <v>80</v>
      </c>
      <c r="G91" s="535"/>
      <c r="H91" s="391"/>
      <c r="I91" s="49"/>
      <c r="J91" s="185"/>
      <c r="K91" s="319">
        <v>70</v>
      </c>
      <c r="L91" s="327">
        <v>80</v>
      </c>
      <c r="M91" s="285"/>
      <c r="N91" s="744"/>
      <c r="O91" s="76"/>
      <c r="P91" s="515"/>
      <c r="Q91" s="69"/>
      <c r="R91" s="636"/>
      <c r="S91" s="44"/>
      <c r="T91" s="247"/>
      <c r="U91" s="914"/>
      <c r="V91" s="105"/>
      <c r="W91" s="105"/>
      <c r="X91" s="241"/>
      <c r="Y91" s="105"/>
      <c r="Z91" s="66"/>
      <c r="AA91" s="145">
        <f t="shared" si="31"/>
        <v>0</v>
      </c>
      <c r="AB91" s="49">
        <f t="shared" si="32"/>
        <v>0</v>
      </c>
      <c r="AC91" s="68">
        <f t="shared" si="33"/>
        <v>0</v>
      </c>
      <c r="AD91" s="77">
        <f t="shared" si="34"/>
        <v>80</v>
      </c>
      <c r="AE91" s="76">
        <f t="shared" si="35"/>
        <v>0</v>
      </c>
      <c r="AF91" s="51">
        <f t="shared" si="36"/>
        <v>0</v>
      </c>
      <c r="AG91" s="78">
        <f t="shared" si="37"/>
        <v>0</v>
      </c>
      <c r="AH91" s="45">
        <f t="shared" si="38"/>
        <v>0</v>
      </c>
      <c r="AI91" s="45">
        <f t="shared" si="39"/>
        <v>0</v>
      </c>
      <c r="AJ91" s="49">
        <f t="shared" si="40"/>
        <v>0</v>
      </c>
      <c r="AK91" s="53">
        <f t="shared" si="41"/>
        <v>0</v>
      </c>
      <c r="AL91" s="45">
        <f t="shared" si="42"/>
        <v>0</v>
      </c>
      <c r="AM91" s="45">
        <f t="shared" si="43"/>
        <v>0</v>
      </c>
      <c r="AN91" s="63">
        <f t="shared" si="44"/>
        <v>0</v>
      </c>
    </row>
    <row r="92" spans="1:40">
      <c r="A92" s="163">
        <f t="shared" si="45"/>
        <v>85</v>
      </c>
      <c r="B92" s="530" t="s">
        <v>377</v>
      </c>
      <c r="C92" s="311">
        <v>24539</v>
      </c>
      <c r="D92" s="315" t="s">
        <v>378</v>
      </c>
      <c r="E92" s="316" t="s">
        <v>60</v>
      </c>
      <c r="F92" s="538">
        <f t="shared" si="30"/>
        <v>80</v>
      </c>
      <c r="G92" s="535"/>
      <c r="H92" s="391"/>
      <c r="I92" s="49"/>
      <c r="J92" s="185"/>
      <c r="K92" s="319">
        <v>80</v>
      </c>
      <c r="L92" s="327"/>
      <c r="M92" s="285"/>
      <c r="N92" s="744"/>
      <c r="O92" s="76"/>
      <c r="P92" s="515"/>
      <c r="Q92" s="69"/>
      <c r="R92" s="636"/>
      <c r="S92" s="44"/>
      <c r="T92" s="247"/>
      <c r="U92" s="914"/>
      <c r="V92" s="105"/>
      <c r="W92" s="105"/>
      <c r="X92" s="241"/>
      <c r="Y92" s="105"/>
      <c r="Z92" s="66"/>
      <c r="AA92" s="145">
        <f t="shared" si="31"/>
        <v>0</v>
      </c>
      <c r="AB92" s="49">
        <f t="shared" si="32"/>
        <v>0</v>
      </c>
      <c r="AC92" s="68">
        <f t="shared" si="33"/>
        <v>0</v>
      </c>
      <c r="AD92" s="77">
        <f t="shared" si="34"/>
        <v>80</v>
      </c>
      <c r="AE92" s="76">
        <f t="shared" si="35"/>
        <v>0</v>
      </c>
      <c r="AF92" s="51">
        <f t="shared" si="36"/>
        <v>0</v>
      </c>
      <c r="AG92" s="78">
        <f t="shared" si="37"/>
        <v>0</v>
      </c>
      <c r="AH92" s="45">
        <f t="shared" si="38"/>
        <v>0</v>
      </c>
      <c r="AI92" s="45">
        <f t="shared" si="39"/>
        <v>0</v>
      </c>
      <c r="AJ92" s="49">
        <f t="shared" si="40"/>
        <v>0</v>
      </c>
      <c r="AK92" s="53">
        <f t="shared" si="41"/>
        <v>0</v>
      </c>
      <c r="AL92" s="45">
        <f t="shared" si="42"/>
        <v>0</v>
      </c>
      <c r="AM92" s="45">
        <f t="shared" si="43"/>
        <v>0</v>
      </c>
      <c r="AN92" s="63">
        <f t="shared" si="44"/>
        <v>0</v>
      </c>
    </row>
    <row r="93" spans="1:40">
      <c r="A93" s="163">
        <f t="shared" si="45"/>
        <v>86</v>
      </c>
      <c r="B93" s="606" t="s">
        <v>778</v>
      </c>
      <c r="C93" s="680">
        <v>93627</v>
      </c>
      <c r="D93" s="607" t="s">
        <v>779</v>
      </c>
      <c r="E93" s="623" t="s">
        <v>12</v>
      </c>
      <c r="F93" s="538">
        <f t="shared" si="30"/>
        <v>79</v>
      </c>
      <c r="G93" s="537"/>
      <c r="H93" s="391"/>
      <c r="I93" s="49"/>
      <c r="J93" s="247"/>
      <c r="K93" s="319"/>
      <c r="L93" s="327"/>
      <c r="M93" s="482"/>
      <c r="N93" s="744"/>
      <c r="O93" s="76"/>
      <c r="P93" s="515"/>
      <c r="Q93" s="69"/>
      <c r="R93" s="631">
        <v>79</v>
      </c>
      <c r="S93" s="44"/>
      <c r="T93" s="247"/>
      <c r="U93" s="914"/>
      <c r="V93" s="105"/>
      <c r="W93" s="105"/>
      <c r="X93" s="241"/>
      <c r="Y93" s="105"/>
      <c r="Z93" s="66"/>
      <c r="AA93" s="145">
        <f t="shared" si="31"/>
        <v>0</v>
      </c>
      <c r="AB93" s="49">
        <f t="shared" si="32"/>
        <v>0</v>
      </c>
      <c r="AC93" s="68">
        <f t="shared" si="33"/>
        <v>0</v>
      </c>
      <c r="AD93" s="77">
        <f t="shared" si="34"/>
        <v>0</v>
      </c>
      <c r="AE93" s="76">
        <f t="shared" si="35"/>
        <v>0</v>
      </c>
      <c r="AF93" s="51">
        <f t="shared" si="36"/>
        <v>0</v>
      </c>
      <c r="AG93" s="78">
        <f t="shared" si="37"/>
        <v>0</v>
      </c>
      <c r="AH93" s="45">
        <f t="shared" si="38"/>
        <v>79</v>
      </c>
      <c r="AI93" s="45">
        <f t="shared" si="39"/>
        <v>0</v>
      </c>
      <c r="AJ93" s="49">
        <f t="shared" si="40"/>
        <v>0</v>
      </c>
      <c r="AK93" s="53">
        <f t="shared" si="41"/>
        <v>0</v>
      </c>
      <c r="AL93" s="45">
        <f t="shared" si="42"/>
        <v>0</v>
      </c>
      <c r="AM93" s="45">
        <f t="shared" si="43"/>
        <v>0</v>
      </c>
      <c r="AN93" s="63">
        <f t="shared" si="44"/>
        <v>0</v>
      </c>
    </row>
    <row r="94" spans="1:40">
      <c r="A94" s="163">
        <f t="shared" si="45"/>
        <v>87</v>
      </c>
      <c r="B94" s="379" t="s">
        <v>947</v>
      </c>
      <c r="C94" s="163">
        <v>80180</v>
      </c>
      <c r="D94" s="163" t="s">
        <v>948</v>
      </c>
      <c r="E94" s="316" t="s">
        <v>52</v>
      </c>
      <c r="F94" s="538">
        <f t="shared" si="30"/>
        <v>79</v>
      </c>
      <c r="G94" s="537"/>
      <c r="H94" s="391"/>
      <c r="I94" s="49"/>
      <c r="J94" s="247"/>
      <c r="K94" s="319"/>
      <c r="L94" s="327"/>
      <c r="M94" s="482"/>
      <c r="N94" s="747">
        <v>79</v>
      </c>
      <c r="O94" s="76"/>
      <c r="P94" s="515"/>
      <c r="Q94" s="69"/>
      <c r="R94" s="636"/>
      <c r="S94" s="44"/>
      <c r="T94" s="247"/>
      <c r="U94" s="914"/>
      <c r="V94" s="105"/>
      <c r="W94" s="105"/>
      <c r="X94" s="241"/>
      <c r="Y94" s="105"/>
      <c r="Z94" s="66"/>
      <c r="AA94" s="145">
        <f t="shared" si="31"/>
        <v>0</v>
      </c>
      <c r="AB94" s="49">
        <f t="shared" si="32"/>
        <v>0</v>
      </c>
      <c r="AC94" s="68">
        <f t="shared" si="33"/>
        <v>0</v>
      </c>
      <c r="AD94" s="77">
        <f t="shared" si="34"/>
        <v>0</v>
      </c>
      <c r="AE94" s="76">
        <f t="shared" si="35"/>
        <v>0</v>
      </c>
      <c r="AF94" s="51">
        <f t="shared" si="36"/>
        <v>79</v>
      </c>
      <c r="AG94" s="78">
        <f t="shared" si="37"/>
        <v>0</v>
      </c>
      <c r="AH94" s="45">
        <f t="shared" si="38"/>
        <v>0</v>
      </c>
      <c r="AI94" s="45">
        <f t="shared" si="39"/>
        <v>0</v>
      </c>
      <c r="AJ94" s="49">
        <f t="shared" si="40"/>
        <v>0</v>
      </c>
      <c r="AK94" s="53">
        <f t="shared" si="41"/>
        <v>0</v>
      </c>
      <c r="AL94" s="45">
        <f t="shared" si="42"/>
        <v>0</v>
      </c>
      <c r="AM94" s="45">
        <f t="shared" si="43"/>
        <v>0</v>
      </c>
      <c r="AN94" s="63">
        <f t="shared" si="44"/>
        <v>0</v>
      </c>
    </row>
    <row r="95" spans="1:40">
      <c r="A95" s="163">
        <f t="shared" si="45"/>
        <v>88</v>
      </c>
      <c r="B95" s="525" t="s">
        <v>379</v>
      </c>
      <c r="C95" s="311">
        <v>70785</v>
      </c>
      <c r="D95" s="313" t="s">
        <v>380</v>
      </c>
      <c r="E95" s="316" t="s">
        <v>60</v>
      </c>
      <c r="F95" s="538">
        <f t="shared" si="30"/>
        <v>79</v>
      </c>
      <c r="G95" s="535"/>
      <c r="H95" s="391"/>
      <c r="I95" s="49"/>
      <c r="J95" s="185"/>
      <c r="K95" s="319">
        <v>79</v>
      </c>
      <c r="L95" s="327"/>
      <c r="M95" s="285"/>
      <c r="N95" s="744"/>
      <c r="O95" s="76"/>
      <c r="P95" s="515"/>
      <c r="Q95" s="69"/>
      <c r="R95" s="636"/>
      <c r="S95" s="44"/>
      <c r="T95" s="247"/>
      <c r="U95" s="914"/>
      <c r="V95" s="105"/>
      <c r="W95" s="105"/>
      <c r="X95" s="241"/>
      <c r="Y95" s="105"/>
      <c r="Z95" s="66"/>
      <c r="AA95" s="145">
        <f t="shared" si="31"/>
        <v>0</v>
      </c>
      <c r="AB95" s="49">
        <f t="shared" si="32"/>
        <v>0</v>
      </c>
      <c r="AC95" s="68">
        <f t="shared" si="33"/>
        <v>0</v>
      </c>
      <c r="AD95" s="77">
        <f t="shared" si="34"/>
        <v>79</v>
      </c>
      <c r="AE95" s="76">
        <f t="shared" si="35"/>
        <v>0</v>
      </c>
      <c r="AF95" s="51">
        <f t="shared" si="36"/>
        <v>0</v>
      </c>
      <c r="AG95" s="78">
        <f t="shared" si="37"/>
        <v>0</v>
      </c>
      <c r="AH95" s="45">
        <f t="shared" si="38"/>
        <v>0</v>
      </c>
      <c r="AI95" s="45">
        <f t="shared" si="39"/>
        <v>0</v>
      </c>
      <c r="AJ95" s="49">
        <f t="shared" si="40"/>
        <v>0</v>
      </c>
      <c r="AK95" s="53">
        <f t="shared" si="41"/>
        <v>0</v>
      </c>
      <c r="AL95" s="45">
        <f t="shared" si="42"/>
        <v>0</v>
      </c>
      <c r="AM95" s="45">
        <f t="shared" si="43"/>
        <v>0</v>
      </c>
      <c r="AN95" s="63">
        <f t="shared" si="44"/>
        <v>0</v>
      </c>
    </row>
    <row r="96" spans="1:40">
      <c r="A96" s="163">
        <f t="shared" si="45"/>
        <v>89</v>
      </c>
      <c r="B96" s="871" t="s">
        <v>1141</v>
      </c>
      <c r="C96" s="645" t="s">
        <v>1142</v>
      </c>
      <c r="D96" s="645" t="s">
        <v>1143</v>
      </c>
      <c r="E96" s="880" t="s">
        <v>11</v>
      </c>
      <c r="F96" s="538">
        <f t="shared" si="30"/>
        <v>79</v>
      </c>
      <c r="G96" s="536">
        <v>17</v>
      </c>
      <c r="H96" s="391"/>
      <c r="I96" s="49"/>
      <c r="J96" s="247">
        <v>30</v>
      </c>
      <c r="K96" s="327"/>
      <c r="L96" s="327"/>
      <c r="M96" s="468"/>
      <c r="N96" s="744"/>
      <c r="O96" s="76"/>
      <c r="P96" s="552"/>
      <c r="Q96" s="69"/>
      <c r="R96" s="636"/>
      <c r="S96" s="44"/>
      <c r="T96" s="163"/>
      <c r="U96" s="914">
        <v>32</v>
      </c>
      <c r="V96" s="105"/>
      <c r="W96" s="105"/>
      <c r="X96" s="241"/>
      <c r="Y96" s="105"/>
      <c r="Z96" s="66"/>
      <c r="AA96" s="145">
        <f t="shared" si="31"/>
        <v>17</v>
      </c>
      <c r="AB96" s="49">
        <f t="shared" si="32"/>
        <v>0</v>
      </c>
      <c r="AC96" s="68">
        <f t="shared" si="33"/>
        <v>30</v>
      </c>
      <c r="AD96" s="77">
        <f t="shared" si="34"/>
        <v>0</v>
      </c>
      <c r="AE96" s="76">
        <f t="shared" si="35"/>
        <v>0</v>
      </c>
      <c r="AF96" s="51">
        <f t="shared" si="36"/>
        <v>0</v>
      </c>
      <c r="AG96" s="78">
        <f t="shared" si="37"/>
        <v>0</v>
      </c>
      <c r="AH96" s="45">
        <f t="shared" si="38"/>
        <v>0</v>
      </c>
      <c r="AI96" s="45">
        <f t="shared" si="39"/>
        <v>0</v>
      </c>
      <c r="AJ96" s="49">
        <f t="shared" si="40"/>
        <v>32</v>
      </c>
      <c r="AK96" s="53">
        <f t="shared" si="41"/>
        <v>0</v>
      </c>
      <c r="AL96" s="45">
        <f t="shared" si="42"/>
        <v>0</v>
      </c>
      <c r="AM96" s="45">
        <f t="shared" si="43"/>
        <v>0</v>
      </c>
      <c r="AN96" s="63">
        <f t="shared" si="44"/>
        <v>0</v>
      </c>
    </row>
    <row r="97" spans="1:40">
      <c r="A97" s="163">
        <f t="shared" si="45"/>
        <v>90</v>
      </c>
      <c r="B97" s="871" t="s">
        <v>1081</v>
      </c>
      <c r="C97" s="398">
        <v>23406</v>
      </c>
      <c r="D97" s="645" t="s">
        <v>190</v>
      </c>
      <c r="E97" s="880" t="s">
        <v>11</v>
      </c>
      <c r="F97" s="538">
        <f t="shared" si="30"/>
        <v>79</v>
      </c>
      <c r="G97" s="537"/>
      <c r="H97" s="391"/>
      <c r="I97" s="49"/>
      <c r="J97" s="247"/>
      <c r="K97" s="319"/>
      <c r="L97" s="327"/>
      <c r="M97" s="482"/>
      <c r="N97" s="744"/>
      <c r="O97" s="76"/>
      <c r="P97" s="515"/>
      <c r="Q97" s="69"/>
      <c r="R97" s="631"/>
      <c r="S97" s="44"/>
      <c r="T97" s="163"/>
      <c r="U97" s="914">
        <v>79</v>
      </c>
      <c r="V97" s="105"/>
      <c r="W97" s="105"/>
      <c r="X97" s="241"/>
      <c r="Y97" s="105"/>
      <c r="Z97" s="66"/>
      <c r="AA97" s="145">
        <f t="shared" si="31"/>
        <v>0</v>
      </c>
      <c r="AB97" s="49">
        <f t="shared" si="32"/>
        <v>0</v>
      </c>
      <c r="AC97" s="68">
        <f t="shared" si="33"/>
        <v>0</v>
      </c>
      <c r="AD97" s="77">
        <f t="shared" si="34"/>
        <v>0</v>
      </c>
      <c r="AE97" s="76">
        <f t="shared" si="35"/>
        <v>0</v>
      </c>
      <c r="AF97" s="51">
        <f t="shared" si="36"/>
        <v>0</v>
      </c>
      <c r="AG97" s="78">
        <f t="shared" si="37"/>
        <v>0</v>
      </c>
      <c r="AH97" s="45">
        <f t="shared" si="38"/>
        <v>0</v>
      </c>
      <c r="AI97" s="45">
        <f t="shared" si="39"/>
        <v>0</v>
      </c>
      <c r="AJ97" s="49">
        <f t="shared" si="40"/>
        <v>79</v>
      </c>
      <c r="AK97" s="53">
        <f t="shared" si="41"/>
        <v>0</v>
      </c>
      <c r="AL97" s="45">
        <f t="shared" si="42"/>
        <v>0</v>
      </c>
      <c r="AM97" s="45">
        <f t="shared" si="43"/>
        <v>0</v>
      </c>
      <c r="AN97" s="63">
        <f t="shared" si="44"/>
        <v>0</v>
      </c>
    </row>
    <row r="98" spans="1:40">
      <c r="A98" s="163">
        <f t="shared" si="45"/>
        <v>91</v>
      </c>
      <c r="B98" s="382" t="s">
        <v>472</v>
      </c>
      <c r="C98" s="340">
        <v>72059</v>
      </c>
      <c r="D98" s="247">
        <v>2570</v>
      </c>
      <c r="E98" s="401" t="s">
        <v>52</v>
      </c>
      <c r="F98" s="538">
        <f t="shared" si="30"/>
        <v>78</v>
      </c>
      <c r="G98" s="535"/>
      <c r="H98" s="394">
        <v>78</v>
      </c>
      <c r="I98" s="49"/>
      <c r="J98" s="247"/>
      <c r="K98" s="319"/>
      <c r="L98" s="327"/>
      <c r="M98" s="285"/>
      <c r="N98" s="744"/>
      <c r="O98" s="76"/>
      <c r="P98" s="515"/>
      <c r="Q98" s="69"/>
      <c r="R98" s="636"/>
      <c r="S98" s="44"/>
      <c r="T98" s="247"/>
      <c r="U98" s="914"/>
      <c r="V98" s="105"/>
      <c r="W98" s="105"/>
      <c r="X98" s="241"/>
      <c r="Y98" s="105"/>
      <c r="Z98" s="66"/>
      <c r="AA98" s="145">
        <f t="shared" si="31"/>
        <v>0</v>
      </c>
      <c r="AB98" s="49">
        <f t="shared" si="32"/>
        <v>78</v>
      </c>
      <c r="AC98" s="68">
        <f t="shared" si="33"/>
        <v>0</v>
      </c>
      <c r="AD98" s="77">
        <f t="shared" si="34"/>
        <v>0</v>
      </c>
      <c r="AE98" s="76">
        <f t="shared" si="35"/>
        <v>0</v>
      </c>
      <c r="AF98" s="51">
        <f t="shared" si="36"/>
        <v>0</v>
      </c>
      <c r="AG98" s="78">
        <f t="shared" si="37"/>
        <v>0</v>
      </c>
      <c r="AH98" s="45">
        <f t="shared" si="38"/>
        <v>0</v>
      </c>
      <c r="AI98" s="45">
        <f t="shared" si="39"/>
        <v>0</v>
      </c>
      <c r="AJ98" s="49">
        <f t="shared" si="40"/>
        <v>0</v>
      </c>
      <c r="AK98" s="53">
        <f t="shared" si="41"/>
        <v>0</v>
      </c>
      <c r="AL98" s="45">
        <f t="shared" si="42"/>
        <v>0</v>
      </c>
      <c r="AM98" s="45">
        <f t="shared" si="43"/>
        <v>0</v>
      </c>
      <c r="AN98" s="63">
        <f t="shared" si="44"/>
        <v>0</v>
      </c>
    </row>
    <row r="99" spans="1:40">
      <c r="A99" s="163">
        <f t="shared" si="45"/>
        <v>92</v>
      </c>
      <c r="B99" s="241" t="s">
        <v>1082</v>
      </c>
      <c r="C99" s="645"/>
      <c r="D99" s="645" t="s">
        <v>1083</v>
      </c>
      <c r="E99" s="401" t="s">
        <v>1084</v>
      </c>
      <c r="F99" s="538">
        <f t="shared" si="30"/>
        <v>78</v>
      </c>
      <c r="G99" s="535"/>
      <c r="H99" s="391"/>
      <c r="I99" s="49"/>
      <c r="J99" s="380"/>
      <c r="K99" s="327"/>
      <c r="L99" s="327"/>
      <c r="M99" s="285"/>
      <c r="N99" s="744"/>
      <c r="O99" s="76"/>
      <c r="P99" s="552"/>
      <c r="Q99" s="69"/>
      <c r="R99" s="636"/>
      <c r="S99" s="44"/>
      <c r="T99" s="163"/>
      <c r="U99" s="914">
        <v>78</v>
      </c>
      <c r="V99" s="105"/>
      <c r="W99" s="105"/>
      <c r="X99" s="241"/>
      <c r="Y99" s="105"/>
      <c r="Z99" s="66"/>
      <c r="AA99" s="145">
        <f t="shared" si="31"/>
        <v>0</v>
      </c>
      <c r="AB99" s="49">
        <f t="shared" si="32"/>
        <v>0</v>
      </c>
      <c r="AC99" s="68">
        <f t="shared" si="33"/>
        <v>0</v>
      </c>
      <c r="AD99" s="77">
        <f t="shared" si="34"/>
        <v>0</v>
      </c>
      <c r="AE99" s="76">
        <f t="shared" si="35"/>
        <v>0</v>
      </c>
      <c r="AF99" s="51">
        <f t="shared" si="36"/>
        <v>0</v>
      </c>
      <c r="AG99" s="78">
        <f t="shared" si="37"/>
        <v>0</v>
      </c>
      <c r="AH99" s="45">
        <f t="shared" si="38"/>
        <v>0</v>
      </c>
      <c r="AI99" s="45">
        <f t="shared" si="39"/>
        <v>0</v>
      </c>
      <c r="AJ99" s="49">
        <f t="shared" si="40"/>
        <v>78</v>
      </c>
      <c r="AK99" s="53">
        <f t="shared" si="41"/>
        <v>0</v>
      </c>
      <c r="AL99" s="45">
        <f t="shared" si="42"/>
        <v>0</v>
      </c>
      <c r="AM99" s="45">
        <f t="shared" si="43"/>
        <v>0</v>
      </c>
      <c r="AN99" s="63">
        <f t="shared" si="44"/>
        <v>0</v>
      </c>
    </row>
    <row r="100" spans="1:40">
      <c r="A100" s="163">
        <f t="shared" si="45"/>
        <v>93</v>
      </c>
      <c r="B100" s="606" t="s">
        <v>780</v>
      </c>
      <c r="C100" s="680">
        <v>83113</v>
      </c>
      <c r="D100" s="607" t="s">
        <v>781</v>
      </c>
      <c r="E100" s="623" t="s">
        <v>12</v>
      </c>
      <c r="F100" s="538">
        <f t="shared" si="30"/>
        <v>77</v>
      </c>
      <c r="G100" s="536"/>
      <c r="H100" s="391"/>
      <c r="I100" s="49"/>
      <c r="J100" s="247"/>
      <c r="K100" s="327"/>
      <c r="L100" s="327"/>
      <c r="M100" s="468"/>
      <c r="N100" s="744"/>
      <c r="O100" s="76"/>
      <c r="P100" s="515"/>
      <c r="Q100" s="69"/>
      <c r="R100" s="631">
        <v>77</v>
      </c>
      <c r="S100" s="44"/>
      <c r="T100" s="247"/>
      <c r="U100" s="914"/>
      <c r="V100" s="105"/>
      <c r="W100" s="105"/>
      <c r="X100" s="241"/>
      <c r="Y100" s="105"/>
      <c r="Z100" s="66"/>
      <c r="AA100" s="145">
        <f t="shared" si="31"/>
        <v>0</v>
      </c>
      <c r="AB100" s="49">
        <f t="shared" si="32"/>
        <v>0</v>
      </c>
      <c r="AC100" s="68">
        <f t="shared" si="33"/>
        <v>0</v>
      </c>
      <c r="AD100" s="77">
        <f t="shared" si="34"/>
        <v>0</v>
      </c>
      <c r="AE100" s="76">
        <f t="shared" si="35"/>
        <v>0</v>
      </c>
      <c r="AF100" s="51">
        <f t="shared" si="36"/>
        <v>0</v>
      </c>
      <c r="AG100" s="78">
        <f t="shared" si="37"/>
        <v>0</v>
      </c>
      <c r="AH100" s="45">
        <f t="shared" si="38"/>
        <v>77</v>
      </c>
      <c r="AI100" s="45">
        <f t="shared" si="39"/>
        <v>0</v>
      </c>
      <c r="AJ100" s="49">
        <f t="shared" si="40"/>
        <v>0</v>
      </c>
      <c r="AK100" s="53">
        <f t="shared" si="41"/>
        <v>0</v>
      </c>
      <c r="AL100" s="45">
        <f t="shared" si="42"/>
        <v>0</v>
      </c>
      <c r="AM100" s="45">
        <f t="shared" si="43"/>
        <v>0</v>
      </c>
      <c r="AN100" s="63">
        <f t="shared" si="44"/>
        <v>0</v>
      </c>
    </row>
    <row r="101" spans="1:40">
      <c r="A101" s="163">
        <f t="shared" si="45"/>
        <v>94</v>
      </c>
      <c r="B101" s="871" t="s">
        <v>1085</v>
      </c>
      <c r="C101" s="645" t="s">
        <v>1086</v>
      </c>
      <c r="D101" s="645" t="s">
        <v>1087</v>
      </c>
      <c r="E101" s="880" t="s">
        <v>11</v>
      </c>
      <c r="F101" s="538">
        <f t="shared" si="30"/>
        <v>76</v>
      </c>
      <c r="G101" s="536"/>
      <c r="H101" s="391"/>
      <c r="I101" s="49"/>
      <c r="J101" s="247"/>
      <c r="K101" s="327"/>
      <c r="L101" s="327"/>
      <c r="M101" s="468"/>
      <c r="N101" s="744"/>
      <c r="O101" s="76"/>
      <c r="P101" s="552"/>
      <c r="Q101" s="69"/>
      <c r="R101" s="636"/>
      <c r="S101" s="44"/>
      <c r="T101" s="163"/>
      <c r="U101" s="914">
        <v>76</v>
      </c>
      <c r="V101" s="105"/>
      <c r="W101" s="105"/>
      <c r="X101" s="241"/>
      <c r="Y101" s="105"/>
      <c r="Z101" s="66"/>
      <c r="AA101" s="145">
        <f t="shared" si="31"/>
        <v>0</v>
      </c>
      <c r="AB101" s="49">
        <f t="shared" si="32"/>
        <v>0</v>
      </c>
      <c r="AC101" s="68">
        <f t="shared" si="33"/>
        <v>0</v>
      </c>
      <c r="AD101" s="77">
        <f t="shared" si="34"/>
        <v>0</v>
      </c>
      <c r="AE101" s="76">
        <f t="shared" si="35"/>
        <v>0</v>
      </c>
      <c r="AF101" s="51">
        <f t="shared" si="36"/>
        <v>0</v>
      </c>
      <c r="AG101" s="78">
        <f t="shared" si="37"/>
        <v>0</v>
      </c>
      <c r="AH101" s="45">
        <f t="shared" si="38"/>
        <v>0</v>
      </c>
      <c r="AI101" s="45">
        <f t="shared" si="39"/>
        <v>0</v>
      </c>
      <c r="AJ101" s="49">
        <f t="shared" si="40"/>
        <v>76</v>
      </c>
      <c r="AK101" s="53">
        <f t="shared" si="41"/>
        <v>0</v>
      </c>
      <c r="AL101" s="45">
        <f t="shared" si="42"/>
        <v>0</v>
      </c>
      <c r="AM101" s="45">
        <f t="shared" si="43"/>
        <v>0</v>
      </c>
      <c r="AN101" s="63">
        <f t="shared" si="44"/>
        <v>0</v>
      </c>
    </row>
    <row r="102" spans="1:40">
      <c r="A102" s="163">
        <f t="shared" si="45"/>
        <v>95</v>
      </c>
      <c r="B102" s="871" t="s">
        <v>1088</v>
      </c>
      <c r="C102" s="645" t="s">
        <v>1089</v>
      </c>
      <c r="D102" s="645" t="s">
        <v>1090</v>
      </c>
      <c r="E102" s="880" t="s">
        <v>11</v>
      </c>
      <c r="F102" s="538">
        <f t="shared" si="30"/>
        <v>76</v>
      </c>
      <c r="G102" s="535"/>
      <c r="H102" s="394"/>
      <c r="I102" s="49"/>
      <c r="J102" s="380"/>
      <c r="K102" s="327"/>
      <c r="L102" s="327"/>
      <c r="M102" s="285"/>
      <c r="N102" s="744"/>
      <c r="O102" s="76"/>
      <c r="P102" s="552"/>
      <c r="Q102" s="69"/>
      <c r="R102" s="636"/>
      <c r="S102" s="44"/>
      <c r="T102" s="163"/>
      <c r="U102" s="914">
        <v>76</v>
      </c>
      <c r="V102" s="105"/>
      <c r="W102" s="105"/>
      <c r="X102" s="241"/>
      <c r="Y102" s="105"/>
      <c r="Z102" s="66"/>
      <c r="AA102" s="145">
        <f t="shared" si="31"/>
        <v>0</v>
      </c>
      <c r="AB102" s="49">
        <f t="shared" si="32"/>
        <v>0</v>
      </c>
      <c r="AC102" s="68">
        <f t="shared" si="33"/>
        <v>0</v>
      </c>
      <c r="AD102" s="77">
        <f t="shared" si="34"/>
        <v>0</v>
      </c>
      <c r="AE102" s="76">
        <f t="shared" si="35"/>
        <v>0</v>
      </c>
      <c r="AF102" s="51">
        <f t="shared" si="36"/>
        <v>0</v>
      </c>
      <c r="AG102" s="78">
        <f t="shared" si="37"/>
        <v>0</v>
      </c>
      <c r="AH102" s="45">
        <f t="shared" si="38"/>
        <v>0</v>
      </c>
      <c r="AI102" s="45">
        <f t="shared" si="39"/>
        <v>0</v>
      </c>
      <c r="AJ102" s="49">
        <f t="shared" si="40"/>
        <v>76</v>
      </c>
      <c r="AK102" s="53">
        <f t="shared" si="41"/>
        <v>0</v>
      </c>
      <c r="AL102" s="45">
        <f t="shared" si="42"/>
        <v>0</v>
      </c>
      <c r="AM102" s="45">
        <f t="shared" si="43"/>
        <v>0</v>
      </c>
      <c r="AN102" s="63">
        <f t="shared" si="44"/>
        <v>0</v>
      </c>
    </row>
    <row r="103" spans="1:40">
      <c r="A103" s="163">
        <f t="shared" si="45"/>
        <v>96</v>
      </c>
      <c r="B103" s="241" t="s">
        <v>662</v>
      </c>
      <c r="C103" s="498">
        <v>67962</v>
      </c>
      <c r="D103" s="247" t="s">
        <v>663</v>
      </c>
      <c r="E103" s="475" t="s">
        <v>10</v>
      </c>
      <c r="F103" s="538">
        <f t="shared" si="30"/>
        <v>76</v>
      </c>
      <c r="G103" s="536"/>
      <c r="H103" s="391"/>
      <c r="I103" s="49"/>
      <c r="J103" s="247"/>
      <c r="K103" s="327"/>
      <c r="L103" s="327"/>
      <c r="M103" s="285"/>
      <c r="N103" s="744"/>
      <c r="O103" s="76"/>
      <c r="P103" s="552">
        <v>76</v>
      </c>
      <c r="Q103" s="69"/>
      <c r="R103" s="636"/>
      <c r="S103" s="44"/>
      <c r="T103" s="247"/>
      <c r="U103" s="914"/>
      <c r="V103" s="105"/>
      <c r="W103" s="105"/>
      <c r="X103" s="241"/>
      <c r="Y103" s="105"/>
      <c r="Z103" s="66"/>
      <c r="AA103" s="145">
        <f t="shared" si="31"/>
        <v>0</v>
      </c>
      <c r="AB103" s="49">
        <f t="shared" si="32"/>
        <v>0</v>
      </c>
      <c r="AC103" s="68">
        <f t="shared" si="33"/>
        <v>0</v>
      </c>
      <c r="AD103" s="77">
        <f t="shared" si="34"/>
        <v>0</v>
      </c>
      <c r="AE103" s="76">
        <f t="shared" si="35"/>
        <v>0</v>
      </c>
      <c r="AF103" s="51">
        <f t="shared" si="36"/>
        <v>0</v>
      </c>
      <c r="AG103" s="78">
        <f t="shared" si="37"/>
        <v>76</v>
      </c>
      <c r="AH103" s="45">
        <f t="shared" si="38"/>
        <v>0</v>
      </c>
      <c r="AI103" s="45">
        <f t="shared" si="39"/>
        <v>0</v>
      </c>
      <c r="AJ103" s="49">
        <f t="shared" si="40"/>
        <v>0</v>
      </c>
      <c r="AK103" s="53">
        <f t="shared" si="41"/>
        <v>0</v>
      </c>
      <c r="AL103" s="45">
        <f t="shared" si="42"/>
        <v>0</v>
      </c>
      <c r="AM103" s="45">
        <f t="shared" si="43"/>
        <v>0</v>
      </c>
      <c r="AN103" s="63">
        <f t="shared" si="44"/>
        <v>0</v>
      </c>
    </row>
    <row r="104" spans="1:40">
      <c r="A104" s="163">
        <f t="shared" si="45"/>
        <v>97</v>
      </c>
      <c r="B104" s="384" t="s">
        <v>473</v>
      </c>
      <c r="C104" s="340">
        <v>16289</v>
      </c>
      <c r="D104" s="247">
        <v>2509</v>
      </c>
      <c r="E104" s="401" t="s">
        <v>52</v>
      </c>
      <c r="F104" s="538">
        <f t="shared" si="30"/>
        <v>75</v>
      </c>
      <c r="G104" s="535"/>
      <c r="H104" s="394">
        <v>75</v>
      </c>
      <c r="I104" s="49"/>
      <c r="J104" s="380"/>
      <c r="K104" s="327"/>
      <c r="L104" s="327"/>
      <c r="M104" s="285"/>
      <c r="N104" s="744"/>
      <c r="O104" s="76"/>
      <c r="P104" s="515"/>
      <c r="Q104" s="69"/>
      <c r="R104" s="636"/>
      <c r="S104" s="44"/>
      <c r="T104" s="247"/>
      <c r="U104" s="914"/>
      <c r="V104" s="105"/>
      <c r="W104" s="105"/>
      <c r="X104" s="241"/>
      <c r="Y104" s="105"/>
      <c r="Z104" s="66"/>
      <c r="AA104" s="145">
        <f t="shared" si="31"/>
        <v>0</v>
      </c>
      <c r="AB104" s="49">
        <f t="shared" si="32"/>
        <v>75</v>
      </c>
      <c r="AC104" s="68">
        <f t="shared" si="33"/>
        <v>0</v>
      </c>
      <c r="AD104" s="77">
        <f t="shared" si="34"/>
        <v>0</v>
      </c>
      <c r="AE104" s="76">
        <f t="shared" si="35"/>
        <v>0</v>
      </c>
      <c r="AF104" s="51">
        <f t="shared" si="36"/>
        <v>0</v>
      </c>
      <c r="AG104" s="78">
        <f t="shared" si="37"/>
        <v>0</v>
      </c>
      <c r="AH104" s="45">
        <f t="shared" si="38"/>
        <v>0</v>
      </c>
      <c r="AI104" s="45">
        <f t="shared" si="39"/>
        <v>0</v>
      </c>
      <c r="AJ104" s="49">
        <f t="shared" si="40"/>
        <v>0</v>
      </c>
      <c r="AK104" s="53">
        <f t="shared" si="41"/>
        <v>0</v>
      </c>
      <c r="AL104" s="45">
        <f t="shared" si="42"/>
        <v>0</v>
      </c>
      <c r="AM104" s="45">
        <f t="shared" si="43"/>
        <v>0</v>
      </c>
      <c r="AN104" s="63">
        <f t="shared" si="44"/>
        <v>0</v>
      </c>
    </row>
    <row r="105" spans="1:40">
      <c r="A105" s="163">
        <f t="shared" si="45"/>
        <v>98</v>
      </c>
      <c r="B105" s="301" t="s">
        <v>201</v>
      </c>
      <c r="C105" s="191">
        <v>75348</v>
      </c>
      <c r="D105" s="222" t="s">
        <v>202</v>
      </c>
      <c r="E105" s="297" t="s">
        <v>13</v>
      </c>
      <c r="F105" s="538">
        <f t="shared" si="30"/>
        <v>74</v>
      </c>
      <c r="G105" s="536">
        <v>74</v>
      </c>
      <c r="H105" s="391"/>
      <c r="I105" s="49"/>
      <c r="J105" s="247"/>
      <c r="K105" s="327"/>
      <c r="L105" s="327"/>
      <c r="M105" s="285"/>
      <c r="N105" s="744"/>
      <c r="O105" s="76"/>
      <c r="P105" s="515"/>
      <c r="Q105" s="69"/>
      <c r="R105" s="636"/>
      <c r="S105" s="44"/>
      <c r="T105" s="247"/>
      <c r="U105" s="914"/>
      <c r="V105" s="105"/>
      <c r="W105" s="105"/>
      <c r="X105" s="241"/>
      <c r="Y105" s="105"/>
      <c r="Z105" s="66"/>
      <c r="AA105" s="145">
        <f t="shared" si="31"/>
        <v>74</v>
      </c>
      <c r="AB105" s="49">
        <f t="shared" si="32"/>
        <v>0</v>
      </c>
      <c r="AC105" s="68">
        <f t="shared" si="33"/>
        <v>0</v>
      </c>
      <c r="AD105" s="77">
        <f t="shared" si="34"/>
        <v>0</v>
      </c>
      <c r="AE105" s="76">
        <f t="shared" si="35"/>
        <v>0</v>
      </c>
      <c r="AF105" s="51">
        <f t="shared" si="36"/>
        <v>0</v>
      </c>
      <c r="AG105" s="78">
        <f t="shared" si="37"/>
        <v>0</v>
      </c>
      <c r="AH105" s="45">
        <f t="shared" si="38"/>
        <v>0</v>
      </c>
      <c r="AI105" s="45">
        <f t="shared" si="39"/>
        <v>0</v>
      </c>
      <c r="AJ105" s="49">
        <f t="shared" si="40"/>
        <v>0</v>
      </c>
      <c r="AK105" s="53">
        <f t="shared" si="41"/>
        <v>0</v>
      </c>
      <c r="AL105" s="45">
        <f t="shared" si="42"/>
        <v>0</v>
      </c>
      <c r="AM105" s="45">
        <f t="shared" si="43"/>
        <v>0</v>
      </c>
      <c r="AN105" s="63">
        <f t="shared" si="44"/>
        <v>0</v>
      </c>
    </row>
    <row r="106" spans="1:40">
      <c r="A106" s="163">
        <f t="shared" si="45"/>
        <v>99</v>
      </c>
      <c r="B106" s="308" t="s">
        <v>426</v>
      </c>
      <c r="C106" s="310" t="s">
        <v>428</v>
      </c>
      <c r="D106" s="315" t="s">
        <v>427</v>
      </c>
      <c r="E106" s="316" t="s">
        <v>60</v>
      </c>
      <c r="F106" s="538">
        <f t="shared" si="30"/>
        <v>74</v>
      </c>
      <c r="G106" s="536"/>
      <c r="H106" s="391"/>
      <c r="I106" s="49"/>
      <c r="J106" s="185"/>
      <c r="K106" s="327">
        <v>0</v>
      </c>
      <c r="L106" s="327">
        <v>74</v>
      </c>
      <c r="M106" s="285"/>
      <c r="N106" s="744"/>
      <c r="O106" s="76"/>
      <c r="P106" s="515"/>
      <c r="Q106" s="69"/>
      <c r="R106" s="636"/>
      <c r="S106" s="44"/>
      <c r="T106" s="247"/>
      <c r="U106" s="914"/>
      <c r="V106" s="105"/>
      <c r="W106" s="105"/>
      <c r="X106" s="241"/>
      <c r="Y106" s="105"/>
      <c r="Z106" s="66"/>
      <c r="AA106" s="145">
        <f t="shared" si="31"/>
        <v>0</v>
      </c>
      <c r="AB106" s="49">
        <f t="shared" si="32"/>
        <v>0</v>
      </c>
      <c r="AC106" s="68">
        <f t="shared" si="33"/>
        <v>0</v>
      </c>
      <c r="AD106" s="77">
        <f t="shared" si="34"/>
        <v>74</v>
      </c>
      <c r="AE106" s="76">
        <f t="shared" si="35"/>
        <v>0</v>
      </c>
      <c r="AF106" s="51">
        <f t="shared" si="36"/>
        <v>0</v>
      </c>
      <c r="AG106" s="78">
        <f t="shared" si="37"/>
        <v>0</v>
      </c>
      <c r="AH106" s="45">
        <f t="shared" si="38"/>
        <v>0</v>
      </c>
      <c r="AI106" s="45">
        <f t="shared" si="39"/>
        <v>0</v>
      </c>
      <c r="AJ106" s="49">
        <f t="shared" si="40"/>
        <v>0</v>
      </c>
      <c r="AK106" s="53">
        <f t="shared" si="41"/>
        <v>0</v>
      </c>
      <c r="AL106" s="45">
        <f t="shared" si="42"/>
        <v>0</v>
      </c>
      <c r="AM106" s="45">
        <f t="shared" si="43"/>
        <v>0</v>
      </c>
      <c r="AN106" s="63">
        <f t="shared" si="44"/>
        <v>0</v>
      </c>
    </row>
    <row r="107" spans="1:40">
      <c r="A107" s="163">
        <f t="shared" si="45"/>
        <v>100</v>
      </c>
      <c r="B107" s="528" t="s">
        <v>665</v>
      </c>
      <c r="C107" s="498" t="s">
        <v>667</v>
      </c>
      <c r="D107" s="247" t="s">
        <v>666</v>
      </c>
      <c r="E107" s="474" t="s">
        <v>10</v>
      </c>
      <c r="F107" s="538">
        <f t="shared" si="30"/>
        <v>73</v>
      </c>
      <c r="G107" s="536"/>
      <c r="H107" s="391"/>
      <c r="I107" s="49"/>
      <c r="J107" s="247"/>
      <c r="K107" s="327"/>
      <c r="L107" s="327"/>
      <c r="M107" s="285"/>
      <c r="N107" s="744"/>
      <c r="O107" s="76"/>
      <c r="P107" s="552">
        <v>73</v>
      </c>
      <c r="Q107" s="69"/>
      <c r="R107" s="636"/>
      <c r="S107" s="44"/>
      <c r="T107" s="247"/>
      <c r="U107" s="914"/>
      <c r="V107" s="105"/>
      <c r="W107" s="105"/>
      <c r="X107" s="241"/>
      <c r="Y107" s="105"/>
      <c r="Z107" s="66"/>
      <c r="AA107" s="145">
        <f t="shared" ref="AA107:AA131" si="46">G107</f>
        <v>0</v>
      </c>
      <c r="AB107" s="49">
        <f t="shared" ref="AB107:AB131" si="47">MAX(H107,I107)</f>
        <v>0</v>
      </c>
      <c r="AC107" s="68">
        <f t="shared" ref="AC107:AC131" si="48">J107</f>
        <v>0</v>
      </c>
      <c r="AD107" s="77">
        <f t="shared" ref="AD107:AD131" si="49">MAX(K107,L107)</f>
        <v>0</v>
      </c>
      <c r="AE107" s="76">
        <f t="shared" ref="AE107:AE131" si="50">M107</f>
        <v>0</v>
      </c>
      <c r="AF107" s="51">
        <f t="shared" ref="AF107:AF131" si="51">MAX(N107,O107)</f>
        <v>0</v>
      </c>
      <c r="AG107" s="78">
        <f t="shared" ref="AG107:AG131" si="52">MAX(P107,Q107)</f>
        <v>73</v>
      </c>
      <c r="AH107" s="45">
        <f t="shared" ref="AH107:AH131" si="53">MAX(R107,S107)</f>
        <v>0</v>
      </c>
      <c r="AI107" s="45">
        <f t="shared" ref="AI107:AI131" si="54">T107</f>
        <v>0</v>
      </c>
      <c r="AJ107" s="49">
        <f t="shared" ref="AJ107:AJ131" si="55">U107</f>
        <v>0</v>
      </c>
      <c r="AK107" s="53">
        <f t="shared" ref="AK107:AK131" si="56">V107</f>
        <v>0</v>
      </c>
      <c r="AL107" s="45">
        <f t="shared" ref="AL107:AL131" si="57">W107</f>
        <v>0</v>
      </c>
      <c r="AM107" s="45">
        <f t="shared" ref="AM107:AM131" si="58">X107</f>
        <v>0</v>
      </c>
      <c r="AN107" s="63">
        <f t="shared" ref="AN107:AN131" si="59">Y107</f>
        <v>0</v>
      </c>
    </row>
    <row r="108" spans="1:40">
      <c r="A108" s="163">
        <f t="shared" si="45"/>
        <v>101</v>
      </c>
      <c r="B108" s="875" t="s">
        <v>1091</v>
      </c>
      <c r="C108" s="645" t="s">
        <v>1092</v>
      </c>
      <c r="D108" s="645" t="s">
        <v>237</v>
      </c>
      <c r="E108" s="879" t="s">
        <v>0</v>
      </c>
      <c r="F108" s="538">
        <f t="shared" si="30"/>
        <v>72</v>
      </c>
      <c r="G108" s="537">
        <v>0</v>
      </c>
      <c r="H108" s="391"/>
      <c r="I108" s="49"/>
      <c r="J108" s="247"/>
      <c r="K108" s="319"/>
      <c r="L108" s="327"/>
      <c r="M108" s="482"/>
      <c r="N108" s="744"/>
      <c r="O108" s="76"/>
      <c r="P108" s="515"/>
      <c r="Q108" s="69"/>
      <c r="R108" s="631"/>
      <c r="S108" s="44"/>
      <c r="T108" s="163"/>
      <c r="U108" s="914">
        <v>72</v>
      </c>
      <c r="V108" s="105"/>
      <c r="W108" s="105"/>
      <c r="X108" s="241"/>
      <c r="Y108" s="105"/>
      <c r="Z108" s="66"/>
      <c r="AA108" s="145">
        <f t="shared" si="46"/>
        <v>0</v>
      </c>
      <c r="AB108" s="49">
        <f t="shared" si="47"/>
        <v>0</v>
      </c>
      <c r="AC108" s="68">
        <f t="shared" si="48"/>
        <v>0</v>
      </c>
      <c r="AD108" s="77">
        <f t="shared" si="49"/>
        <v>0</v>
      </c>
      <c r="AE108" s="76">
        <f t="shared" si="50"/>
        <v>0</v>
      </c>
      <c r="AF108" s="51">
        <f t="shared" si="51"/>
        <v>0</v>
      </c>
      <c r="AG108" s="78">
        <f t="shared" si="52"/>
        <v>0</v>
      </c>
      <c r="AH108" s="45">
        <f t="shared" si="53"/>
        <v>0</v>
      </c>
      <c r="AI108" s="45">
        <f t="shared" si="54"/>
        <v>0</v>
      </c>
      <c r="AJ108" s="49">
        <f t="shared" si="55"/>
        <v>72</v>
      </c>
      <c r="AK108" s="53">
        <f t="shared" si="56"/>
        <v>0</v>
      </c>
      <c r="AL108" s="45">
        <f t="shared" si="57"/>
        <v>0</v>
      </c>
      <c r="AM108" s="45">
        <f t="shared" si="58"/>
        <v>0</v>
      </c>
      <c r="AN108" s="63">
        <f t="shared" si="59"/>
        <v>0</v>
      </c>
    </row>
    <row r="109" spans="1:40">
      <c r="A109" s="163">
        <f t="shared" si="45"/>
        <v>102</v>
      </c>
      <c r="B109" s="528" t="s">
        <v>697</v>
      </c>
      <c r="C109" s="498">
        <v>80115</v>
      </c>
      <c r="D109" s="247" t="s">
        <v>698</v>
      </c>
      <c r="E109" s="475" t="s">
        <v>60</v>
      </c>
      <c r="F109" s="538">
        <f t="shared" si="30"/>
        <v>72</v>
      </c>
      <c r="G109" s="536"/>
      <c r="H109" s="391"/>
      <c r="I109" s="49"/>
      <c r="J109" s="247"/>
      <c r="K109" s="327">
        <v>30</v>
      </c>
      <c r="L109" s="327">
        <v>59</v>
      </c>
      <c r="M109" s="285"/>
      <c r="N109" s="744"/>
      <c r="O109" s="76"/>
      <c r="P109" s="552">
        <v>13</v>
      </c>
      <c r="Q109" s="69"/>
      <c r="R109" s="636"/>
      <c r="S109" s="44"/>
      <c r="T109" s="247"/>
      <c r="U109" s="914"/>
      <c r="V109" s="105"/>
      <c r="W109" s="105"/>
      <c r="X109" s="241"/>
      <c r="Y109" s="105"/>
      <c r="Z109" s="66"/>
      <c r="AA109" s="145">
        <f t="shared" si="46"/>
        <v>0</v>
      </c>
      <c r="AB109" s="49">
        <f t="shared" si="47"/>
        <v>0</v>
      </c>
      <c r="AC109" s="68">
        <f t="shared" si="48"/>
        <v>0</v>
      </c>
      <c r="AD109" s="77">
        <f t="shared" si="49"/>
        <v>59</v>
      </c>
      <c r="AE109" s="76">
        <f t="shared" si="50"/>
        <v>0</v>
      </c>
      <c r="AF109" s="51">
        <f t="shared" si="51"/>
        <v>0</v>
      </c>
      <c r="AG109" s="78">
        <f t="shared" si="52"/>
        <v>13</v>
      </c>
      <c r="AH109" s="45">
        <f t="shared" si="53"/>
        <v>0</v>
      </c>
      <c r="AI109" s="45">
        <f t="shared" si="54"/>
        <v>0</v>
      </c>
      <c r="AJ109" s="49">
        <f t="shared" si="55"/>
        <v>0</v>
      </c>
      <c r="AK109" s="53">
        <f t="shared" si="56"/>
        <v>0</v>
      </c>
      <c r="AL109" s="45">
        <f t="shared" si="57"/>
        <v>0</v>
      </c>
      <c r="AM109" s="45">
        <f t="shared" si="58"/>
        <v>0</v>
      </c>
      <c r="AN109" s="63">
        <f t="shared" si="59"/>
        <v>0</v>
      </c>
    </row>
    <row r="110" spans="1:40">
      <c r="A110" s="163">
        <f t="shared" si="45"/>
        <v>103</v>
      </c>
      <c r="B110" s="528" t="s">
        <v>668</v>
      </c>
      <c r="C110" s="507" t="s">
        <v>670</v>
      </c>
      <c r="D110" s="507" t="s">
        <v>669</v>
      </c>
      <c r="E110" s="475" t="s">
        <v>10</v>
      </c>
      <c r="F110" s="538">
        <f t="shared" si="30"/>
        <v>72</v>
      </c>
      <c r="G110" s="536"/>
      <c r="H110" s="391"/>
      <c r="I110" s="49"/>
      <c r="J110" s="247"/>
      <c r="K110" s="327"/>
      <c r="L110" s="327"/>
      <c r="M110" s="285"/>
      <c r="N110" s="744"/>
      <c r="O110" s="76"/>
      <c r="P110" s="552">
        <v>72</v>
      </c>
      <c r="Q110" s="69"/>
      <c r="R110" s="636"/>
      <c r="S110" s="44"/>
      <c r="T110" s="247"/>
      <c r="U110" s="914"/>
      <c r="V110" s="105"/>
      <c r="W110" s="105"/>
      <c r="X110" s="241"/>
      <c r="Y110" s="105"/>
      <c r="Z110" s="66"/>
      <c r="AA110" s="145">
        <f t="shared" si="46"/>
        <v>0</v>
      </c>
      <c r="AB110" s="49">
        <f t="shared" si="47"/>
        <v>0</v>
      </c>
      <c r="AC110" s="68">
        <f t="shared" si="48"/>
        <v>0</v>
      </c>
      <c r="AD110" s="77">
        <f t="shared" si="49"/>
        <v>0</v>
      </c>
      <c r="AE110" s="76">
        <f t="shared" si="50"/>
        <v>0</v>
      </c>
      <c r="AF110" s="51">
        <f t="shared" si="51"/>
        <v>0</v>
      </c>
      <c r="AG110" s="78">
        <f t="shared" si="52"/>
        <v>72</v>
      </c>
      <c r="AH110" s="45">
        <f t="shared" si="53"/>
        <v>0</v>
      </c>
      <c r="AI110" s="45">
        <f t="shared" si="54"/>
        <v>0</v>
      </c>
      <c r="AJ110" s="49">
        <f t="shared" si="55"/>
        <v>0</v>
      </c>
      <c r="AK110" s="53">
        <f t="shared" si="56"/>
        <v>0</v>
      </c>
      <c r="AL110" s="45">
        <f t="shared" si="57"/>
        <v>0</v>
      </c>
      <c r="AM110" s="45">
        <f t="shared" si="58"/>
        <v>0</v>
      </c>
      <c r="AN110" s="63">
        <f t="shared" si="59"/>
        <v>0</v>
      </c>
    </row>
    <row r="111" spans="1:40">
      <c r="A111" s="163">
        <f t="shared" si="45"/>
        <v>104</v>
      </c>
      <c r="B111" s="528" t="s">
        <v>671</v>
      </c>
      <c r="C111" s="332" t="s">
        <v>1026</v>
      </c>
      <c r="D111" s="498">
        <v>516</v>
      </c>
      <c r="E111" s="475" t="s">
        <v>52</v>
      </c>
      <c r="F111" s="538">
        <f t="shared" si="30"/>
        <v>71</v>
      </c>
      <c r="G111" s="536"/>
      <c r="H111" s="391"/>
      <c r="I111" s="49"/>
      <c r="J111" s="185"/>
      <c r="K111" s="327"/>
      <c r="L111" s="327"/>
      <c r="M111" s="285"/>
      <c r="N111" s="744"/>
      <c r="O111" s="76"/>
      <c r="P111" s="552">
        <v>71</v>
      </c>
      <c r="Q111" s="69"/>
      <c r="R111" s="636"/>
      <c r="S111" s="44"/>
      <c r="T111" s="247"/>
      <c r="U111" s="914"/>
      <c r="V111" s="105"/>
      <c r="W111" s="105"/>
      <c r="X111" s="241"/>
      <c r="Y111" s="105"/>
      <c r="Z111" s="66"/>
      <c r="AA111" s="145">
        <f t="shared" si="46"/>
        <v>0</v>
      </c>
      <c r="AB111" s="49">
        <f t="shared" si="47"/>
        <v>0</v>
      </c>
      <c r="AC111" s="68">
        <f t="shared" si="48"/>
        <v>0</v>
      </c>
      <c r="AD111" s="77">
        <f t="shared" si="49"/>
        <v>0</v>
      </c>
      <c r="AE111" s="76">
        <f t="shared" si="50"/>
        <v>0</v>
      </c>
      <c r="AF111" s="51">
        <f t="shared" si="51"/>
        <v>0</v>
      </c>
      <c r="AG111" s="78">
        <f t="shared" si="52"/>
        <v>71</v>
      </c>
      <c r="AH111" s="45">
        <f t="shared" si="53"/>
        <v>0</v>
      </c>
      <c r="AI111" s="45">
        <f t="shared" si="54"/>
        <v>0</v>
      </c>
      <c r="AJ111" s="49">
        <f t="shared" si="55"/>
        <v>0</v>
      </c>
      <c r="AK111" s="53">
        <f t="shared" si="56"/>
        <v>0</v>
      </c>
      <c r="AL111" s="45">
        <f t="shared" si="57"/>
        <v>0</v>
      </c>
      <c r="AM111" s="45">
        <f t="shared" si="58"/>
        <v>0</v>
      </c>
      <c r="AN111" s="63">
        <f t="shared" si="59"/>
        <v>0</v>
      </c>
    </row>
    <row r="112" spans="1:40">
      <c r="A112" s="163">
        <f t="shared" si="45"/>
        <v>105</v>
      </c>
      <c r="B112" s="377" t="s">
        <v>929</v>
      </c>
      <c r="C112" s="163">
        <v>79464</v>
      </c>
      <c r="D112" s="163">
        <v>82039</v>
      </c>
      <c r="E112" s="316" t="s">
        <v>930</v>
      </c>
      <c r="F112" s="538">
        <f t="shared" si="30"/>
        <v>71</v>
      </c>
      <c r="G112" s="536"/>
      <c r="H112" s="391"/>
      <c r="I112" s="49"/>
      <c r="J112" s="247"/>
      <c r="K112" s="327"/>
      <c r="L112" s="327"/>
      <c r="M112" s="468"/>
      <c r="N112" s="744"/>
      <c r="O112" s="76"/>
      <c r="P112" s="552"/>
      <c r="Q112" s="69"/>
      <c r="R112" s="636"/>
      <c r="S112" s="44"/>
      <c r="T112" s="247"/>
      <c r="U112" s="914"/>
      <c r="V112" s="105"/>
      <c r="W112" s="105"/>
      <c r="X112" s="398">
        <v>71</v>
      </c>
      <c r="Y112" s="105"/>
      <c r="Z112" s="66"/>
      <c r="AA112" s="145">
        <f t="shared" si="46"/>
        <v>0</v>
      </c>
      <c r="AB112" s="49">
        <f t="shared" si="47"/>
        <v>0</v>
      </c>
      <c r="AC112" s="68">
        <f t="shared" si="48"/>
        <v>0</v>
      </c>
      <c r="AD112" s="77">
        <f t="shared" si="49"/>
        <v>0</v>
      </c>
      <c r="AE112" s="76">
        <f t="shared" si="50"/>
        <v>0</v>
      </c>
      <c r="AF112" s="51">
        <f t="shared" si="51"/>
        <v>0</v>
      </c>
      <c r="AG112" s="78">
        <f t="shared" si="52"/>
        <v>0</v>
      </c>
      <c r="AH112" s="45">
        <f t="shared" si="53"/>
        <v>0</v>
      </c>
      <c r="AI112" s="45">
        <f t="shared" si="54"/>
        <v>0</v>
      </c>
      <c r="AJ112" s="49">
        <f t="shared" si="55"/>
        <v>0</v>
      </c>
      <c r="AK112" s="53">
        <f t="shared" si="56"/>
        <v>0</v>
      </c>
      <c r="AL112" s="45">
        <f t="shared" si="57"/>
        <v>0</v>
      </c>
      <c r="AM112" s="45">
        <f t="shared" si="58"/>
        <v>71</v>
      </c>
      <c r="AN112" s="63">
        <f t="shared" si="59"/>
        <v>0</v>
      </c>
    </row>
    <row r="113" spans="1:40">
      <c r="A113" s="163">
        <f t="shared" si="45"/>
        <v>106</v>
      </c>
      <c r="B113" s="871" t="s">
        <v>1100</v>
      </c>
      <c r="C113" s="645" t="s">
        <v>1101</v>
      </c>
      <c r="D113" s="645" t="s">
        <v>1102</v>
      </c>
      <c r="E113" s="880" t="s">
        <v>11</v>
      </c>
      <c r="F113" s="538">
        <f t="shared" si="30"/>
        <v>70</v>
      </c>
      <c r="G113" s="535"/>
      <c r="H113" s="394"/>
      <c r="I113" s="49"/>
      <c r="J113" s="380"/>
      <c r="K113" s="327"/>
      <c r="L113" s="327"/>
      <c r="M113" s="285"/>
      <c r="N113" s="744"/>
      <c r="O113" s="76"/>
      <c r="P113" s="552"/>
      <c r="Q113" s="69"/>
      <c r="R113" s="636"/>
      <c r="S113" s="44"/>
      <c r="T113" s="163"/>
      <c r="U113" s="914">
        <v>70</v>
      </c>
      <c r="V113" s="105"/>
      <c r="W113" s="105"/>
      <c r="X113" s="241"/>
      <c r="Y113" s="105"/>
      <c r="Z113" s="66"/>
      <c r="AA113" s="145">
        <f t="shared" si="46"/>
        <v>0</v>
      </c>
      <c r="AB113" s="49">
        <f t="shared" si="47"/>
        <v>0</v>
      </c>
      <c r="AC113" s="68">
        <f t="shared" si="48"/>
        <v>0</v>
      </c>
      <c r="AD113" s="77">
        <f t="shared" si="49"/>
        <v>0</v>
      </c>
      <c r="AE113" s="76">
        <f t="shared" si="50"/>
        <v>0</v>
      </c>
      <c r="AF113" s="51">
        <f t="shared" si="51"/>
        <v>0</v>
      </c>
      <c r="AG113" s="78">
        <f t="shared" si="52"/>
        <v>0</v>
      </c>
      <c r="AH113" s="45">
        <f t="shared" si="53"/>
        <v>0</v>
      </c>
      <c r="AI113" s="45">
        <f t="shared" si="54"/>
        <v>0</v>
      </c>
      <c r="AJ113" s="49">
        <f t="shared" si="55"/>
        <v>70</v>
      </c>
      <c r="AK113" s="53">
        <f t="shared" si="56"/>
        <v>0</v>
      </c>
      <c r="AL113" s="45">
        <f t="shared" si="57"/>
        <v>0</v>
      </c>
      <c r="AM113" s="45">
        <f t="shared" si="58"/>
        <v>0</v>
      </c>
      <c r="AN113" s="63">
        <f t="shared" si="59"/>
        <v>0</v>
      </c>
    </row>
    <row r="114" spans="1:40">
      <c r="A114" s="163">
        <f t="shared" si="45"/>
        <v>107</v>
      </c>
      <c r="B114" s="592" t="s">
        <v>759</v>
      </c>
      <c r="C114" s="332">
        <v>92786</v>
      </c>
      <c r="D114" s="593" t="s">
        <v>760</v>
      </c>
      <c r="E114" s="316" t="s">
        <v>10</v>
      </c>
      <c r="F114" s="538">
        <f t="shared" si="30"/>
        <v>70</v>
      </c>
      <c r="G114" s="536"/>
      <c r="H114" s="406"/>
      <c r="I114" s="406"/>
      <c r="J114" s="247"/>
      <c r="K114" s="327"/>
      <c r="L114" s="594">
        <v>70</v>
      </c>
      <c r="M114" s="482"/>
      <c r="N114" s="744"/>
      <c r="O114" s="76"/>
      <c r="P114" s="515"/>
      <c r="Q114" s="69"/>
      <c r="R114" s="636"/>
      <c r="S114" s="44"/>
      <c r="T114" s="247"/>
      <c r="U114" s="914"/>
      <c r="V114" s="105"/>
      <c r="W114" s="105"/>
      <c r="X114" s="241"/>
      <c r="Y114" s="105"/>
      <c r="Z114" s="66"/>
      <c r="AA114" s="145">
        <f t="shared" si="46"/>
        <v>0</v>
      </c>
      <c r="AB114" s="49">
        <f t="shared" si="47"/>
        <v>0</v>
      </c>
      <c r="AC114" s="68">
        <f t="shared" si="48"/>
        <v>0</v>
      </c>
      <c r="AD114" s="77">
        <f t="shared" si="49"/>
        <v>70</v>
      </c>
      <c r="AE114" s="76">
        <f t="shared" si="50"/>
        <v>0</v>
      </c>
      <c r="AF114" s="51">
        <f t="shared" si="51"/>
        <v>0</v>
      </c>
      <c r="AG114" s="78">
        <f t="shared" si="52"/>
        <v>0</v>
      </c>
      <c r="AH114" s="45">
        <f t="shared" si="53"/>
        <v>0</v>
      </c>
      <c r="AI114" s="45">
        <f t="shared" si="54"/>
        <v>0</v>
      </c>
      <c r="AJ114" s="49">
        <f t="shared" si="55"/>
        <v>0</v>
      </c>
      <c r="AK114" s="53">
        <f t="shared" si="56"/>
        <v>0</v>
      </c>
      <c r="AL114" s="45">
        <f t="shared" si="57"/>
        <v>0</v>
      </c>
      <c r="AM114" s="45">
        <f t="shared" si="58"/>
        <v>0</v>
      </c>
      <c r="AN114" s="63">
        <f t="shared" si="59"/>
        <v>0</v>
      </c>
    </row>
    <row r="115" spans="1:40">
      <c r="A115" s="163">
        <f t="shared" si="45"/>
        <v>108</v>
      </c>
      <c r="B115" s="298" t="s">
        <v>205</v>
      </c>
      <c r="C115" s="189">
        <v>85487</v>
      </c>
      <c r="D115" s="199" t="s">
        <v>206</v>
      </c>
      <c r="E115" s="299" t="s">
        <v>13</v>
      </c>
      <c r="F115" s="538">
        <f t="shared" si="30"/>
        <v>70</v>
      </c>
      <c r="G115" s="536">
        <v>70</v>
      </c>
      <c r="H115" s="391"/>
      <c r="I115" s="49"/>
      <c r="J115" s="185"/>
      <c r="K115" s="327"/>
      <c r="L115" s="327"/>
      <c r="M115" s="285"/>
      <c r="N115" s="744"/>
      <c r="O115" s="76"/>
      <c r="P115" s="515"/>
      <c r="Q115" s="69"/>
      <c r="R115" s="636"/>
      <c r="S115" s="44"/>
      <c r="T115" s="247"/>
      <c r="U115" s="914"/>
      <c r="V115" s="105"/>
      <c r="W115" s="105"/>
      <c r="X115" s="241"/>
      <c r="Y115" s="105"/>
      <c r="Z115" s="66"/>
      <c r="AA115" s="145">
        <f t="shared" si="46"/>
        <v>70</v>
      </c>
      <c r="AB115" s="49">
        <f t="shared" si="47"/>
        <v>0</v>
      </c>
      <c r="AC115" s="68">
        <f t="shared" si="48"/>
        <v>0</v>
      </c>
      <c r="AD115" s="77">
        <f t="shared" si="49"/>
        <v>0</v>
      </c>
      <c r="AE115" s="76">
        <f t="shared" si="50"/>
        <v>0</v>
      </c>
      <c r="AF115" s="51">
        <f t="shared" si="51"/>
        <v>0</v>
      </c>
      <c r="AG115" s="78">
        <f t="shared" si="52"/>
        <v>0</v>
      </c>
      <c r="AH115" s="45">
        <f t="shared" si="53"/>
        <v>0</v>
      </c>
      <c r="AI115" s="45">
        <f t="shared" si="54"/>
        <v>0</v>
      </c>
      <c r="AJ115" s="49">
        <f t="shared" si="55"/>
        <v>0</v>
      </c>
      <c r="AK115" s="53">
        <f t="shared" si="56"/>
        <v>0</v>
      </c>
      <c r="AL115" s="45">
        <f t="shared" si="57"/>
        <v>0</v>
      </c>
      <c r="AM115" s="45">
        <f t="shared" si="58"/>
        <v>0</v>
      </c>
      <c r="AN115" s="63">
        <f t="shared" si="59"/>
        <v>0</v>
      </c>
    </row>
    <row r="116" spans="1:40">
      <c r="A116" s="163">
        <f t="shared" si="45"/>
        <v>109</v>
      </c>
      <c r="B116" s="656" t="s">
        <v>874</v>
      </c>
      <c r="C116" s="657">
        <v>81518</v>
      </c>
      <c r="D116" s="657" t="s">
        <v>875</v>
      </c>
      <c r="E116" s="663" t="s">
        <v>4</v>
      </c>
      <c r="F116" s="538">
        <f t="shared" ref="F116:F179" si="60">ROUND(IF(COUNT(AA116:AP116)&lt;=3,SUM(AA116:AP116),SUM(LARGE(AA116:AP116,1),LARGE(AA116:AP116,2),LARGE(AA116:AP116,3))),0)</f>
        <v>69</v>
      </c>
      <c r="G116" s="537"/>
      <c r="H116" s="391"/>
      <c r="I116" s="49"/>
      <c r="J116" s="247"/>
      <c r="K116" s="319"/>
      <c r="L116" s="327"/>
      <c r="M116" s="482"/>
      <c r="N116" s="744"/>
      <c r="O116" s="76"/>
      <c r="P116" s="552"/>
      <c r="Q116" s="69"/>
      <c r="R116" s="636"/>
      <c r="S116" s="44"/>
      <c r="T116" s="163">
        <v>69</v>
      </c>
      <c r="U116" s="914"/>
      <c r="V116" s="105"/>
      <c r="W116" s="105"/>
      <c r="X116" s="241"/>
      <c r="Y116" s="105"/>
      <c r="Z116" s="66"/>
      <c r="AA116" s="145">
        <f t="shared" si="46"/>
        <v>0</v>
      </c>
      <c r="AB116" s="49">
        <f t="shared" si="47"/>
        <v>0</v>
      </c>
      <c r="AC116" s="68">
        <f t="shared" si="48"/>
        <v>0</v>
      </c>
      <c r="AD116" s="77">
        <f t="shared" si="49"/>
        <v>0</v>
      </c>
      <c r="AE116" s="76">
        <f t="shared" si="50"/>
        <v>0</v>
      </c>
      <c r="AF116" s="51">
        <f t="shared" si="51"/>
        <v>0</v>
      </c>
      <c r="AG116" s="78">
        <f t="shared" si="52"/>
        <v>0</v>
      </c>
      <c r="AH116" s="45">
        <f t="shared" si="53"/>
        <v>0</v>
      </c>
      <c r="AI116" s="45">
        <f t="shared" si="54"/>
        <v>69</v>
      </c>
      <c r="AJ116" s="49">
        <f t="shared" si="55"/>
        <v>0</v>
      </c>
      <c r="AK116" s="53">
        <f t="shared" si="56"/>
        <v>0</v>
      </c>
      <c r="AL116" s="45">
        <f t="shared" si="57"/>
        <v>0</v>
      </c>
      <c r="AM116" s="45">
        <f t="shared" si="58"/>
        <v>0</v>
      </c>
      <c r="AN116" s="63">
        <f t="shared" si="59"/>
        <v>0</v>
      </c>
    </row>
    <row r="117" spans="1:40">
      <c r="A117" s="163">
        <f t="shared" si="45"/>
        <v>110</v>
      </c>
      <c r="B117" s="531" t="s">
        <v>278</v>
      </c>
      <c r="C117" s="187">
        <v>94342</v>
      </c>
      <c r="D117" s="185" t="s">
        <v>279</v>
      </c>
      <c r="E117" s="471" t="s">
        <v>11</v>
      </c>
      <c r="F117" s="538">
        <f t="shared" si="60"/>
        <v>68</v>
      </c>
      <c r="G117" s="535"/>
      <c r="H117" s="391"/>
      <c r="I117" s="49"/>
      <c r="J117" s="380">
        <v>68</v>
      </c>
      <c r="K117" s="327"/>
      <c r="L117" s="327"/>
      <c r="M117" s="285"/>
      <c r="N117" s="744"/>
      <c r="O117" s="76"/>
      <c r="P117" s="515"/>
      <c r="Q117" s="69"/>
      <c r="R117" s="636"/>
      <c r="S117" s="44"/>
      <c r="T117" s="247"/>
      <c r="U117" s="914"/>
      <c r="V117" s="105"/>
      <c r="W117" s="105"/>
      <c r="X117" s="241"/>
      <c r="Y117" s="105"/>
      <c r="Z117" s="66"/>
      <c r="AA117" s="145">
        <f t="shared" si="46"/>
        <v>0</v>
      </c>
      <c r="AB117" s="49">
        <f t="shared" si="47"/>
        <v>0</v>
      </c>
      <c r="AC117" s="68">
        <f t="shared" si="48"/>
        <v>68</v>
      </c>
      <c r="AD117" s="77">
        <f t="shared" si="49"/>
        <v>0</v>
      </c>
      <c r="AE117" s="76">
        <f t="shared" si="50"/>
        <v>0</v>
      </c>
      <c r="AF117" s="51">
        <f t="shared" si="51"/>
        <v>0</v>
      </c>
      <c r="AG117" s="78">
        <f t="shared" si="52"/>
        <v>0</v>
      </c>
      <c r="AH117" s="45">
        <f t="shared" si="53"/>
        <v>0</v>
      </c>
      <c r="AI117" s="45">
        <f t="shared" si="54"/>
        <v>0</v>
      </c>
      <c r="AJ117" s="49">
        <f t="shared" si="55"/>
        <v>0</v>
      </c>
      <c r="AK117" s="53">
        <f t="shared" si="56"/>
        <v>0</v>
      </c>
      <c r="AL117" s="45">
        <f t="shared" si="57"/>
        <v>0</v>
      </c>
      <c r="AM117" s="45">
        <f t="shared" si="58"/>
        <v>0</v>
      </c>
      <c r="AN117" s="63">
        <f t="shared" si="59"/>
        <v>0</v>
      </c>
    </row>
    <row r="118" spans="1:40">
      <c r="A118" s="163">
        <f t="shared" si="45"/>
        <v>111</v>
      </c>
      <c r="B118" s="379" t="s">
        <v>782</v>
      </c>
      <c r="C118" s="687">
        <v>65769</v>
      </c>
      <c r="D118" s="163" t="s">
        <v>783</v>
      </c>
      <c r="E118" s="471" t="s">
        <v>12</v>
      </c>
      <c r="F118" s="538">
        <f t="shared" si="60"/>
        <v>68</v>
      </c>
      <c r="G118" s="535"/>
      <c r="H118" s="391"/>
      <c r="I118" s="49"/>
      <c r="J118" s="247"/>
      <c r="K118" s="327"/>
      <c r="L118" s="327"/>
      <c r="M118" s="285"/>
      <c r="N118" s="744"/>
      <c r="O118" s="76"/>
      <c r="P118" s="552"/>
      <c r="Q118" s="69"/>
      <c r="R118" s="631">
        <v>68</v>
      </c>
      <c r="S118" s="44"/>
      <c r="T118" s="247"/>
      <c r="U118" s="914"/>
      <c r="V118" s="105"/>
      <c r="W118" s="105"/>
      <c r="X118" s="241"/>
      <c r="Y118" s="105"/>
      <c r="Z118" s="66"/>
      <c r="AA118" s="145">
        <f t="shared" si="46"/>
        <v>0</v>
      </c>
      <c r="AB118" s="49">
        <f t="shared" si="47"/>
        <v>0</v>
      </c>
      <c r="AC118" s="68">
        <f t="shared" si="48"/>
        <v>0</v>
      </c>
      <c r="AD118" s="77">
        <f t="shared" si="49"/>
        <v>0</v>
      </c>
      <c r="AE118" s="76">
        <f t="shared" si="50"/>
        <v>0</v>
      </c>
      <c r="AF118" s="51">
        <f t="shared" si="51"/>
        <v>0</v>
      </c>
      <c r="AG118" s="78">
        <f t="shared" si="52"/>
        <v>0</v>
      </c>
      <c r="AH118" s="45">
        <f t="shared" si="53"/>
        <v>68</v>
      </c>
      <c r="AI118" s="45">
        <f t="shared" si="54"/>
        <v>0</v>
      </c>
      <c r="AJ118" s="49">
        <f t="shared" si="55"/>
        <v>0</v>
      </c>
      <c r="AK118" s="53">
        <f t="shared" si="56"/>
        <v>0</v>
      </c>
      <c r="AL118" s="45">
        <f t="shared" si="57"/>
        <v>0</v>
      </c>
      <c r="AM118" s="45">
        <f t="shared" si="58"/>
        <v>0</v>
      </c>
      <c r="AN118" s="63">
        <f t="shared" si="59"/>
        <v>0</v>
      </c>
    </row>
    <row r="119" spans="1:40">
      <c r="A119" s="163">
        <f t="shared" si="45"/>
        <v>112</v>
      </c>
      <c r="B119" s="296" t="s">
        <v>117</v>
      </c>
      <c r="C119" s="190">
        <v>85410</v>
      </c>
      <c r="D119" s="199" t="s">
        <v>209</v>
      </c>
      <c r="E119" s="297" t="s">
        <v>0</v>
      </c>
      <c r="F119" s="538">
        <f t="shared" si="60"/>
        <v>67</v>
      </c>
      <c r="G119" s="536">
        <v>67</v>
      </c>
      <c r="H119" s="391"/>
      <c r="I119" s="49"/>
      <c r="J119" s="185"/>
      <c r="K119" s="327"/>
      <c r="L119" s="327"/>
      <c r="M119" s="285"/>
      <c r="N119" s="744"/>
      <c r="O119" s="76"/>
      <c r="P119" s="515"/>
      <c r="Q119" s="69"/>
      <c r="R119" s="636"/>
      <c r="S119" s="44"/>
      <c r="T119" s="247">
        <v>0</v>
      </c>
      <c r="U119" s="914"/>
      <c r="V119" s="105"/>
      <c r="W119" s="105"/>
      <c r="X119" s="241"/>
      <c r="Y119" s="105"/>
      <c r="Z119" s="66"/>
      <c r="AA119" s="145">
        <f t="shared" si="46"/>
        <v>67</v>
      </c>
      <c r="AB119" s="49">
        <f t="shared" si="47"/>
        <v>0</v>
      </c>
      <c r="AC119" s="68">
        <f t="shared" si="48"/>
        <v>0</v>
      </c>
      <c r="AD119" s="77">
        <f t="shared" si="49"/>
        <v>0</v>
      </c>
      <c r="AE119" s="76">
        <f t="shared" si="50"/>
        <v>0</v>
      </c>
      <c r="AF119" s="51">
        <f t="shared" si="51"/>
        <v>0</v>
      </c>
      <c r="AG119" s="78">
        <f t="shared" si="52"/>
        <v>0</v>
      </c>
      <c r="AH119" s="45">
        <f t="shared" si="53"/>
        <v>0</v>
      </c>
      <c r="AI119" s="45">
        <f t="shared" si="54"/>
        <v>0</v>
      </c>
      <c r="AJ119" s="49">
        <f t="shared" si="55"/>
        <v>0</v>
      </c>
      <c r="AK119" s="53">
        <f t="shared" si="56"/>
        <v>0</v>
      </c>
      <c r="AL119" s="45">
        <f t="shared" si="57"/>
        <v>0</v>
      </c>
      <c r="AM119" s="45">
        <f t="shared" si="58"/>
        <v>0</v>
      </c>
      <c r="AN119" s="63">
        <f t="shared" si="59"/>
        <v>0</v>
      </c>
    </row>
    <row r="120" spans="1:40">
      <c r="A120" s="163">
        <f t="shared" si="45"/>
        <v>113</v>
      </c>
      <c r="B120" s="298" t="s">
        <v>224</v>
      </c>
      <c r="C120" s="199">
        <v>85421</v>
      </c>
      <c r="D120" s="199" t="s">
        <v>225</v>
      </c>
      <c r="E120" s="297" t="s">
        <v>0</v>
      </c>
      <c r="F120" s="538">
        <f t="shared" si="60"/>
        <v>65</v>
      </c>
      <c r="G120" s="536">
        <v>55</v>
      </c>
      <c r="H120" s="391"/>
      <c r="I120" s="49"/>
      <c r="J120" s="185"/>
      <c r="K120" s="327"/>
      <c r="L120" s="327"/>
      <c r="M120" s="285"/>
      <c r="N120" s="744"/>
      <c r="O120" s="76"/>
      <c r="P120" s="515"/>
      <c r="Q120" s="69"/>
      <c r="R120" s="636"/>
      <c r="S120" s="44"/>
      <c r="T120" s="247">
        <v>10</v>
      </c>
      <c r="U120" s="914"/>
      <c r="V120" s="105"/>
      <c r="W120" s="105"/>
      <c r="X120" s="241"/>
      <c r="Y120" s="105"/>
      <c r="Z120" s="66"/>
      <c r="AA120" s="145">
        <f t="shared" si="46"/>
        <v>55</v>
      </c>
      <c r="AB120" s="49">
        <f t="shared" si="47"/>
        <v>0</v>
      </c>
      <c r="AC120" s="68">
        <f t="shared" si="48"/>
        <v>0</v>
      </c>
      <c r="AD120" s="77">
        <f t="shared" si="49"/>
        <v>0</v>
      </c>
      <c r="AE120" s="76">
        <f t="shared" si="50"/>
        <v>0</v>
      </c>
      <c r="AF120" s="51">
        <f t="shared" si="51"/>
        <v>0</v>
      </c>
      <c r="AG120" s="78">
        <f t="shared" si="52"/>
        <v>0</v>
      </c>
      <c r="AH120" s="45">
        <f t="shared" si="53"/>
        <v>0</v>
      </c>
      <c r="AI120" s="45">
        <f t="shared" si="54"/>
        <v>10</v>
      </c>
      <c r="AJ120" s="49">
        <f t="shared" si="55"/>
        <v>0</v>
      </c>
      <c r="AK120" s="53">
        <f t="shared" si="56"/>
        <v>0</v>
      </c>
      <c r="AL120" s="45">
        <f t="shared" si="57"/>
        <v>0</v>
      </c>
      <c r="AM120" s="45">
        <f t="shared" si="58"/>
        <v>0</v>
      </c>
      <c r="AN120" s="63">
        <f t="shared" si="59"/>
        <v>0</v>
      </c>
    </row>
    <row r="121" spans="1:40">
      <c r="A121" s="163">
        <f t="shared" si="45"/>
        <v>114</v>
      </c>
      <c r="B121" s="524" t="s">
        <v>385</v>
      </c>
      <c r="C121" s="312">
        <v>82435</v>
      </c>
      <c r="D121" s="315" t="s">
        <v>386</v>
      </c>
      <c r="E121" s="401" t="s">
        <v>60</v>
      </c>
      <c r="F121" s="538">
        <f t="shared" si="60"/>
        <v>65</v>
      </c>
      <c r="G121" s="535"/>
      <c r="H121" s="391"/>
      <c r="I121" s="49"/>
      <c r="J121" s="247"/>
      <c r="K121" s="319">
        <v>65</v>
      </c>
      <c r="L121" s="327"/>
      <c r="M121" s="285"/>
      <c r="N121" s="744"/>
      <c r="O121" s="76"/>
      <c r="P121" s="515"/>
      <c r="Q121" s="69"/>
      <c r="R121" s="636"/>
      <c r="S121" s="44"/>
      <c r="T121" s="247"/>
      <c r="U121" s="914"/>
      <c r="V121" s="105"/>
      <c r="W121" s="105"/>
      <c r="X121" s="241"/>
      <c r="Y121" s="105"/>
      <c r="Z121" s="66"/>
      <c r="AA121" s="145">
        <f t="shared" si="46"/>
        <v>0</v>
      </c>
      <c r="AB121" s="49">
        <f t="shared" si="47"/>
        <v>0</v>
      </c>
      <c r="AC121" s="68">
        <f t="shared" si="48"/>
        <v>0</v>
      </c>
      <c r="AD121" s="77">
        <f t="shared" si="49"/>
        <v>65</v>
      </c>
      <c r="AE121" s="76">
        <f t="shared" si="50"/>
        <v>0</v>
      </c>
      <c r="AF121" s="51">
        <f t="shared" si="51"/>
        <v>0</v>
      </c>
      <c r="AG121" s="78">
        <f t="shared" si="52"/>
        <v>0</v>
      </c>
      <c r="AH121" s="45">
        <f t="shared" si="53"/>
        <v>0</v>
      </c>
      <c r="AI121" s="45">
        <f t="shared" si="54"/>
        <v>0</v>
      </c>
      <c r="AJ121" s="49">
        <f t="shared" si="55"/>
        <v>0</v>
      </c>
      <c r="AK121" s="53">
        <f t="shared" si="56"/>
        <v>0</v>
      </c>
      <c r="AL121" s="45">
        <f t="shared" si="57"/>
        <v>0</v>
      </c>
      <c r="AM121" s="45">
        <f t="shared" si="58"/>
        <v>0</v>
      </c>
      <c r="AN121" s="63">
        <f t="shared" si="59"/>
        <v>0</v>
      </c>
    </row>
    <row r="122" spans="1:40">
      <c r="A122" s="163">
        <f t="shared" si="45"/>
        <v>115</v>
      </c>
      <c r="B122" s="296" t="s">
        <v>212</v>
      </c>
      <c r="C122" s="190">
        <v>76174</v>
      </c>
      <c r="D122" s="219" t="s">
        <v>213</v>
      </c>
      <c r="E122" s="303" t="s">
        <v>0</v>
      </c>
      <c r="F122" s="538">
        <f t="shared" si="60"/>
        <v>65</v>
      </c>
      <c r="G122" s="536">
        <v>65</v>
      </c>
      <c r="H122" s="391"/>
      <c r="I122" s="49"/>
      <c r="J122" s="247"/>
      <c r="K122" s="327"/>
      <c r="L122" s="327"/>
      <c r="M122" s="285"/>
      <c r="N122" s="744"/>
      <c r="O122" s="76"/>
      <c r="P122" s="515"/>
      <c r="Q122" s="69"/>
      <c r="R122" s="636"/>
      <c r="S122" s="44"/>
      <c r="T122" s="247"/>
      <c r="U122" s="914"/>
      <c r="V122" s="105"/>
      <c r="W122" s="105"/>
      <c r="X122" s="241"/>
      <c r="Y122" s="105"/>
      <c r="Z122" s="66"/>
      <c r="AA122" s="145">
        <f t="shared" si="46"/>
        <v>65</v>
      </c>
      <c r="AB122" s="49">
        <f t="shared" si="47"/>
        <v>0</v>
      </c>
      <c r="AC122" s="68">
        <f t="shared" si="48"/>
        <v>0</v>
      </c>
      <c r="AD122" s="77">
        <f t="shared" si="49"/>
        <v>0</v>
      </c>
      <c r="AE122" s="76">
        <f t="shared" si="50"/>
        <v>0</v>
      </c>
      <c r="AF122" s="51">
        <f t="shared" si="51"/>
        <v>0</v>
      </c>
      <c r="AG122" s="78">
        <f t="shared" si="52"/>
        <v>0</v>
      </c>
      <c r="AH122" s="45">
        <f t="shared" si="53"/>
        <v>0</v>
      </c>
      <c r="AI122" s="45">
        <f t="shared" si="54"/>
        <v>0</v>
      </c>
      <c r="AJ122" s="49">
        <f t="shared" si="55"/>
        <v>0</v>
      </c>
      <c r="AK122" s="53">
        <f t="shared" si="56"/>
        <v>0</v>
      </c>
      <c r="AL122" s="45">
        <f t="shared" si="57"/>
        <v>0</v>
      </c>
      <c r="AM122" s="45">
        <f t="shared" si="58"/>
        <v>0</v>
      </c>
      <c r="AN122" s="63">
        <f t="shared" si="59"/>
        <v>0</v>
      </c>
    </row>
    <row r="123" spans="1:40">
      <c r="A123" s="163">
        <f t="shared" si="45"/>
        <v>116</v>
      </c>
      <c r="B123" s="241" t="s">
        <v>673</v>
      </c>
      <c r="C123" s="247">
        <v>53956</v>
      </c>
      <c r="D123" s="247" t="s">
        <v>674</v>
      </c>
      <c r="E123" s="401" t="s">
        <v>10</v>
      </c>
      <c r="F123" s="538">
        <f t="shared" si="60"/>
        <v>65</v>
      </c>
      <c r="G123" s="537"/>
      <c r="H123" s="391"/>
      <c r="I123" s="49"/>
      <c r="J123" s="247"/>
      <c r="K123" s="319"/>
      <c r="L123" s="327"/>
      <c r="M123" s="285"/>
      <c r="N123" s="744"/>
      <c r="O123" s="76"/>
      <c r="P123" s="552">
        <v>65</v>
      </c>
      <c r="Q123" s="69"/>
      <c r="R123" s="636"/>
      <c r="S123" s="44"/>
      <c r="T123" s="247"/>
      <c r="U123" s="914"/>
      <c r="V123" s="105"/>
      <c r="W123" s="105"/>
      <c r="X123" s="241"/>
      <c r="Y123" s="105"/>
      <c r="Z123" s="66"/>
      <c r="AA123" s="145">
        <f t="shared" si="46"/>
        <v>0</v>
      </c>
      <c r="AB123" s="49">
        <f t="shared" si="47"/>
        <v>0</v>
      </c>
      <c r="AC123" s="68">
        <f t="shared" si="48"/>
        <v>0</v>
      </c>
      <c r="AD123" s="77">
        <f t="shared" si="49"/>
        <v>0</v>
      </c>
      <c r="AE123" s="76">
        <f t="shared" si="50"/>
        <v>0</v>
      </c>
      <c r="AF123" s="51">
        <f t="shared" si="51"/>
        <v>0</v>
      </c>
      <c r="AG123" s="78">
        <f t="shared" si="52"/>
        <v>65</v>
      </c>
      <c r="AH123" s="45">
        <f t="shared" si="53"/>
        <v>0</v>
      </c>
      <c r="AI123" s="45">
        <f t="shared" si="54"/>
        <v>0</v>
      </c>
      <c r="AJ123" s="49">
        <f t="shared" si="55"/>
        <v>0</v>
      </c>
      <c r="AK123" s="53">
        <f t="shared" si="56"/>
        <v>0</v>
      </c>
      <c r="AL123" s="45">
        <f t="shared" si="57"/>
        <v>0</v>
      </c>
      <c r="AM123" s="45">
        <f t="shared" si="58"/>
        <v>0</v>
      </c>
      <c r="AN123" s="63">
        <f t="shared" si="59"/>
        <v>0</v>
      </c>
    </row>
    <row r="124" spans="1:40">
      <c r="A124" s="163">
        <f t="shared" si="45"/>
        <v>117</v>
      </c>
      <c r="B124" s="871" t="s">
        <v>1104</v>
      </c>
      <c r="C124" s="645" t="s">
        <v>770</v>
      </c>
      <c r="D124" s="645" t="s">
        <v>1105</v>
      </c>
      <c r="E124" s="880" t="s">
        <v>11</v>
      </c>
      <c r="F124" s="538">
        <f t="shared" si="60"/>
        <v>65</v>
      </c>
      <c r="G124" s="537"/>
      <c r="H124" s="391"/>
      <c r="I124" s="49"/>
      <c r="J124" s="247"/>
      <c r="K124" s="319"/>
      <c r="L124" s="327"/>
      <c r="M124" s="482"/>
      <c r="N124" s="747"/>
      <c r="O124" s="76"/>
      <c r="P124" s="552"/>
      <c r="Q124" s="69"/>
      <c r="R124" s="631"/>
      <c r="S124" s="44"/>
      <c r="T124" s="247"/>
      <c r="U124" s="914">
        <v>65</v>
      </c>
      <c r="V124" s="105"/>
      <c r="W124" s="105"/>
      <c r="X124" s="241"/>
      <c r="Y124" s="105"/>
      <c r="Z124" s="66"/>
      <c r="AA124" s="145">
        <f t="shared" si="46"/>
        <v>0</v>
      </c>
      <c r="AB124" s="49">
        <f t="shared" si="47"/>
        <v>0</v>
      </c>
      <c r="AC124" s="68">
        <f t="shared" si="48"/>
        <v>0</v>
      </c>
      <c r="AD124" s="77">
        <f t="shared" si="49"/>
        <v>0</v>
      </c>
      <c r="AE124" s="76">
        <f t="shared" si="50"/>
        <v>0</v>
      </c>
      <c r="AF124" s="51">
        <f t="shared" si="51"/>
        <v>0</v>
      </c>
      <c r="AG124" s="78">
        <f t="shared" si="52"/>
        <v>0</v>
      </c>
      <c r="AH124" s="45">
        <f t="shared" si="53"/>
        <v>0</v>
      </c>
      <c r="AI124" s="45">
        <f t="shared" si="54"/>
        <v>0</v>
      </c>
      <c r="AJ124" s="49">
        <f t="shared" si="55"/>
        <v>65</v>
      </c>
      <c r="AK124" s="53">
        <f t="shared" si="56"/>
        <v>0</v>
      </c>
      <c r="AL124" s="45">
        <f t="shared" si="57"/>
        <v>0</v>
      </c>
      <c r="AM124" s="45">
        <f t="shared" si="58"/>
        <v>0</v>
      </c>
      <c r="AN124" s="63">
        <f t="shared" si="59"/>
        <v>0</v>
      </c>
    </row>
    <row r="125" spans="1:40">
      <c r="A125" s="163">
        <f t="shared" si="45"/>
        <v>118</v>
      </c>
      <c r="B125" s="379" t="s">
        <v>282</v>
      </c>
      <c r="C125" s="163">
        <v>23434</v>
      </c>
      <c r="D125" s="185">
        <v>1978</v>
      </c>
      <c r="E125" s="471" t="s">
        <v>11</v>
      </c>
      <c r="F125" s="538">
        <f t="shared" si="60"/>
        <v>64</v>
      </c>
      <c r="G125" s="535"/>
      <c r="H125" s="391"/>
      <c r="I125" s="49"/>
      <c r="J125" s="380">
        <v>64</v>
      </c>
      <c r="K125" s="327"/>
      <c r="L125" s="327"/>
      <c r="M125" s="285"/>
      <c r="N125" s="744"/>
      <c r="O125" s="76"/>
      <c r="P125" s="515"/>
      <c r="Q125" s="69"/>
      <c r="R125" s="636"/>
      <c r="S125" s="44"/>
      <c r="T125" s="247"/>
      <c r="U125" s="914"/>
      <c r="V125" s="105"/>
      <c r="W125" s="105"/>
      <c r="X125" s="241"/>
      <c r="Y125" s="105"/>
      <c r="Z125" s="66"/>
      <c r="AA125" s="145">
        <f t="shared" si="46"/>
        <v>0</v>
      </c>
      <c r="AB125" s="49">
        <f t="shared" si="47"/>
        <v>0</v>
      </c>
      <c r="AC125" s="68">
        <f t="shared" si="48"/>
        <v>64</v>
      </c>
      <c r="AD125" s="77">
        <f t="shared" si="49"/>
        <v>0</v>
      </c>
      <c r="AE125" s="76">
        <f t="shared" si="50"/>
        <v>0</v>
      </c>
      <c r="AF125" s="51">
        <f t="shared" si="51"/>
        <v>0</v>
      </c>
      <c r="AG125" s="78">
        <f t="shared" si="52"/>
        <v>0</v>
      </c>
      <c r="AH125" s="45">
        <f t="shared" si="53"/>
        <v>0</v>
      </c>
      <c r="AI125" s="45">
        <f t="shared" si="54"/>
        <v>0</v>
      </c>
      <c r="AJ125" s="49">
        <f t="shared" si="55"/>
        <v>0</v>
      </c>
      <c r="AK125" s="53">
        <f t="shared" si="56"/>
        <v>0</v>
      </c>
      <c r="AL125" s="45">
        <f t="shared" si="57"/>
        <v>0</v>
      </c>
      <c r="AM125" s="45">
        <f t="shared" si="58"/>
        <v>0</v>
      </c>
      <c r="AN125" s="63">
        <f t="shared" si="59"/>
        <v>0</v>
      </c>
    </row>
    <row r="126" spans="1:40">
      <c r="A126" s="163">
        <f t="shared" si="45"/>
        <v>119</v>
      </c>
      <c r="B126" s="304" t="s">
        <v>214</v>
      </c>
      <c r="C126" s="189">
        <v>85511</v>
      </c>
      <c r="D126" s="199" t="s">
        <v>215</v>
      </c>
      <c r="E126" s="299" t="s">
        <v>13</v>
      </c>
      <c r="F126" s="538">
        <f t="shared" si="60"/>
        <v>63</v>
      </c>
      <c r="G126" s="536">
        <v>63</v>
      </c>
      <c r="H126" s="391"/>
      <c r="I126" s="49"/>
      <c r="J126" s="247"/>
      <c r="K126" s="327"/>
      <c r="L126" s="327"/>
      <c r="M126" s="285"/>
      <c r="N126" s="744"/>
      <c r="O126" s="76"/>
      <c r="P126" s="515"/>
      <c r="Q126" s="69"/>
      <c r="R126" s="636"/>
      <c r="S126" s="44"/>
      <c r="T126" s="247"/>
      <c r="U126" s="914"/>
      <c r="V126" s="105"/>
      <c r="W126" s="105"/>
      <c r="X126" s="241"/>
      <c r="Y126" s="105"/>
      <c r="Z126" s="66"/>
      <c r="AA126" s="145">
        <f t="shared" si="46"/>
        <v>63</v>
      </c>
      <c r="AB126" s="49">
        <f t="shared" si="47"/>
        <v>0</v>
      </c>
      <c r="AC126" s="68">
        <f t="shared" si="48"/>
        <v>0</v>
      </c>
      <c r="AD126" s="77">
        <f t="shared" si="49"/>
        <v>0</v>
      </c>
      <c r="AE126" s="76">
        <f t="shared" si="50"/>
        <v>0</v>
      </c>
      <c r="AF126" s="51">
        <f t="shared" si="51"/>
        <v>0</v>
      </c>
      <c r="AG126" s="78">
        <f t="shared" si="52"/>
        <v>0</v>
      </c>
      <c r="AH126" s="45">
        <f t="shared" si="53"/>
        <v>0</v>
      </c>
      <c r="AI126" s="45">
        <f t="shared" si="54"/>
        <v>0</v>
      </c>
      <c r="AJ126" s="49">
        <f t="shared" si="55"/>
        <v>0</v>
      </c>
      <c r="AK126" s="53">
        <f t="shared" si="56"/>
        <v>0</v>
      </c>
      <c r="AL126" s="45">
        <f t="shared" si="57"/>
        <v>0</v>
      </c>
      <c r="AM126" s="45">
        <f t="shared" si="58"/>
        <v>0</v>
      </c>
      <c r="AN126" s="63">
        <f t="shared" si="59"/>
        <v>0</v>
      </c>
    </row>
    <row r="127" spans="1:40">
      <c r="A127" s="163">
        <f t="shared" si="45"/>
        <v>120</v>
      </c>
      <c r="B127" s="379" t="s">
        <v>576</v>
      </c>
      <c r="C127" s="469">
        <v>16976</v>
      </c>
      <c r="D127" s="469" t="s">
        <v>577</v>
      </c>
      <c r="E127" s="316" t="s">
        <v>1</v>
      </c>
      <c r="F127" s="538">
        <f t="shared" si="60"/>
        <v>63</v>
      </c>
      <c r="G127" s="536"/>
      <c r="H127" s="391"/>
      <c r="I127" s="49"/>
      <c r="J127" s="247"/>
      <c r="K127" s="327"/>
      <c r="L127" s="327"/>
      <c r="M127" s="468">
        <v>63</v>
      </c>
      <c r="N127" s="744"/>
      <c r="O127" s="76"/>
      <c r="P127" s="515"/>
      <c r="Q127" s="69"/>
      <c r="R127" s="636"/>
      <c r="S127" s="44"/>
      <c r="T127" s="247"/>
      <c r="U127" s="914"/>
      <c r="V127" s="105"/>
      <c r="W127" s="105"/>
      <c r="X127" s="241"/>
      <c r="Y127" s="105"/>
      <c r="Z127" s="66"/>
      <c r="AA127" s="145">
        <f t="shared" si="46"/>
        <v>0</v>
      </c>
      <c r="AB127" s="49">
        <f t="shared" si="47"/>
        <v>0</v>
      </c>
      <c r="AC127" s="68">
        <f t="shared" si="48"/>
        <v>0</v>
      </c>
      <c r="AD127" s="77">
        <f t="shared" si="49"/>
        <v>0</v>
      </c>
      <c r="AE127" s="76">
        <f t="shared" si="50"/>
        <v>63</v>
      </c>
      <c r="AF127" s="51">
        <f t="shared" si="51"/>
        <v>0</v>
      </c>
      <c r="AG127" s="78">
        <f t="shared" si="52"/>
        <v>0</v>
      </c>
      <c r="AH127" s="45">
        <f t="shared" si="53"/>
        <v>0</v>
      </c>
      <c r="AI127" s="45">
        <f t="shared" si="54"/>
        <v>0</v>
      </c>
      <c r="AJ127" s="49">
        <f t="shared" si="55"/>
        <v>0</v>
      </c>
      <c r="AK127" s="53">
        <f t="shared" si="56"/>
        <v>0</v>
      </c>
      <c r="AL127" s="45">
        <f t="shared" si="57"/>
        <v>0</v>
      </c>
      <c r="AM127" s="45">
        <f t="shared" si="58"/>
        <v>0</v>
      </c>
      <c r="AN127" s="63">
        <f t="shared" si="59"/>
        <v>0</v>
      </c>
    </row>
    <row r="128" spans="1:40">
      <c r="A128" s="163">
        <f t="shared" si="45"/>
        <v>121</v>
      </c>
      <c r="B128" s="379" t="s">
        <v>578</v>
      </c>
      <c r="C128" s="469">
        <v>93685</v>
      </c>
      <c r="D128" s="459" t="s">
        <v>579</v>
      </c>
      <c r="E128" s="316" t="s">
        <v>1</v>
      </c>
      <c r="F128" s="538">
        <f t="shared" si="60"/>
        <v>62</v>
      </c>
      <c r="G128" s="536"/>
      <c r="H128" s="391"/>
      <c r="I128" s="49"/>
      <c r="J128" s="185"/>
      <c r="K128" s="327"/>
      <c r="L128" s="327"/>
      <c r="M128" s="468">
        <v>62</v>
      </c>
      <c r="N128" s="744"/>
      <c r="O128" s="76"/>
      <c r="P128" s="515"/>
      <c r="Q128" s="69"/>
      <c r="R128" s="636"/>
      <c r="S128" s="44"/>
      <c r="T128" s="247"/>
      <c r="U128" s="914"/>
      <c r="V128" s="105"/>
      <c r="W128" s="105"/>
      <c r="X128" s="241"/>
      <c r="Y128" s="105"/>
      <c r="Z128" s="66"/>
      <c r="AA128" s="145">
        <f t="shared" si="46"/>
        <v>0</v>
      </c>
      <c r="AB128" s="49">
        <f t="shared" si="47"/>
        <v>0</v>
      </c>
      <c r="AC128" s="68">
        <f t="shared" si="48"/>
        <v>0</v>
      </c>
      <c r="AD128" s="77">
        <f t="shared" si="49"/>
        <v>0</v>
      </c>
      <c r="AE128" s="76">
        <f t="shared" si="50"/>
        <v>62</v>
      </c>
      <c r="AF128" s="51">
        <f t="shared" si="51"/>
        <v>0</v>
      </c>
      <c r="AG128" s="78">
        <f t="shared" si="52"/>
        <v>0</v>
      </c>
      <c r="AH128" s="45">
        <f t="shared" si="53"/>
        <v>0</v>
      </c>
      <c r="AI128" s="45">
        <f t="shared" si="54"/>
        <v>0</v>
      </c>
      <c r="AJ128" s="49">
        <f t="shared" si="55"/>
        <v>0</v>
      </c>
      <c r="AK128" s="53">
        <f t="shared" si="56"/>
        <v>0</v>
      </c>
      <c r="AL128" s="45">
        <f t="shared" si="57"/>
        <v>0</v>
      </c>
      <c r="AM128" s="45">
        <f t="shared" si="58"/>
        <v>0</v>
      </c>
      <c r="AN128" s="63">
        <f t="shared" si="59"/>
        <v>0</v>
      </c>
    </row>
    <row r="129" spans="1:40">
      <c r="A129" s="163">
        <f t="shared" si="45"/>
        <v>122</v>
      </c>
      <c r="B129" s="382" t="s">
        <v>488</v>
      </c>
      <c r="C129" s="247">
        <v>72063</v>
      </c>
      <c r="D129" s="247">
        <v>2574</v>
      </c>
      <c r="E129" s="401" t="s">
        <v>52</v>
      </c>
      <c r="F129" s="538">
        <f t="shared" si="60"/>
        <v>62</v>
      </c>
      <c r="G129" s="536"/>
      <c r="H129" s="394">
        <v>0</v>
      </c>
      <c r="I129" s="49"/>
      <c r="J129" s="185"/>
      <c r="K129" s="327"/>
      <c r="L129" s="327"/>
      <c r="M129" s="285"/>
      <c r="N129" s="744">
        <v>62</v>
      </c>
      <c r="O129" s="76"/>
      <c r="P129" s="515"/>
      <c r="Q129" s="69"/>
      <c r="R129" s="636"/>
      <c r="S129" s="44"/>
      <c r="T129" s="247"/>
      <c r="U129" s="914"/>
      <c r="V129" s="105"/>
      <c r="W129" s="105"/>
      <c r="X129" s="241"/>
      <c r="Y129" s="105"/>
      <c r="Z129" s="66"/>
      <c r="AA129" s="145">
        <f t="shared" si="46"/>
        <v>0</v>
      </c>
      <c r="AB129" s="49">
        <f t="shared" si="47"/>
        <v>0</v>
      </c>
      <c r="AC129" s="68">
        <f t="shared" si="48"/>
        <v>0</v>
      </c>
      <c r="AD129" s="77">
        <f t="shared" si="49"/>
        <v>0</v>
      </c>
      <c r="AE129" s="76">
        <f t="shared" si="50"/>
        <v>0</v>
      </c>
      <c r="AF129" s="51">
        <f t="shared" si="51"/>
        <v>62</v>
      </c>
      <c r="AG129" s="78">
        <f t="shared" si="52"/>
        <v>0</v>
      </c>
      <c r="AH129" s="45">
        <f t="shared" si="53"/>
        <v>0</v>
      </c>
      <c r="AI129" s="45">
        <f t="shared" si="54"/>
        <v>0</v>
      </c>
      <c r="AJ129" s="49">
        <f t="shared" si="55"/>
        <v>0</v>
      </c>
      <c r="AK129" s="53">
        <f t="shared" si="56"/>
        <v>0</v>
      </c>
      <c r="AL129" s="45">
        <f t="shared" si="57"/>
        <v>0</v>
      </c>
      <c r="AM129" s="45">
        <f t="shared" si="58"/>
        <v>0</v>
      </c>
      <c r="AN129" s="63">
        <f t="shared" si="59"/>
        <v>0</v>
      </c>
    </row>
    <row r="130" spans="1:40">
      <c r="A130" s="163">
        <f t="shared" si="45"/>
        <v>123</v>
      </c>
      <c r="B130" s="528" t="s">
        <v>675</v>
      </c>
      <c r="C130" s="498">
        <v>54105</v>
      </c>
      <c r="D130" s="247" t="s">
        <v>676</v>
      </c>
      <c r="E130" s="401" t="s">
        <v>10</v>
      </c>
      <c r="F130" s="538">
        <f t="shared" si="60"/>
        <v>61</v>
      </c>
      <c r="G130" s="536"/>
      <c r="H130" s="391"/>
      <c r="I130" s="49"/>
      <c r="J130" s="247"/>
      <c r="K130" s="327"/>
      <c r="L130" s="327"/>
      <c r="M130" s="468"/>
      <c r="N130" s="744"/>
      <c r="O130" s="76"/>
      <c r="P130" s="552">
        <v>61</v>
      </c>
      <c r="Q130" s="69"/>
      <c r="R130" s="636"/>
      <c r="S130" s="44"/>
      <c r="T130" s="247"/>
      <c r="U130" s="914"/>
      <c r="V130" s="105"/>
      <c r="W130" s="105"/>
      <c r="X130" s="241"/>
      <c r="Y130" s="105"/>
      <c r="Z130" s="66"/>
      <c r="AA130" s="145">
        <f t="shared" si="46"/>
        <v>0</v>
      </c>
      <c r="AB130" s="49">
        <f t="shared" si="47"/>
        <v>0</v>
      </c>
      <c r="AC130" s="68">
        <f t="shared" si="48"/>
        <v>0</v>
      </c>
      <c r="AD130" s="77">
        <f t="shared" si="49"/>
        <v>0</v>
      </c>
      <c r="AE130" s="76">
        <f t="shared" si="50"/>
        <v>0</v>
      </c>
      <c r="AF130" s="51">
        <f t="shared" si="51"/>
        <v>0</v>
      </c>
      <c r="AG130" s="78">
        <f t="shared" si="52"/>
        <v>61</v>
      </c>
      <c r="AH130" s="45">
        <f t="shared" si="53"/>
        <v>0</v>
      </c>
      <c r="AI130" s="45">
        <f t="shared" si="54"/>
        <v>0</v>
      </c>
      <c r="AJ130" s="49">
        <f t="shared" si="55"/>
        <v>0</v>
      </c>
      <c r="AK130" s="53">
        <f t="shared" si="56"/>
        <v>0</v>
      </c>
      <c r="AL130" s="45">
        <f t="shared" si="57"/>
        <v>0</v>
      </c>
      <c r="AM130" s="45">
        <f t="shared" si="58"/>
        <v>0</v>
      </c>
      <c r="AN130" s="63">
        <f t="shared" si="59"/>
        <v>0</v>
      </c>
    </row>
    <row r="131" spans="1:40">
      <c r="A131" s="163">
        <f t="shared" si="45"/>
        <v>124</v>
      </c>
      <c r="B131" s="458" t="s">
        <v>625</v>
      </c>
      <c r="C131" s="459">
        <v>30504</v>
      </c>
      <c r="D131" s="459" t="s">
        <v>398</v>
      </c>
      <c r="E131" s="316" t="s">
        <v>1</v>
      </c>
      <c r="F131" s="538">
        <f t="shared" si="60"/>
        <v>61</v>
      </c>
      <c r="G131" s="536"/>
      <c r="H131" s="391"/>
      <c r="I131" s="49"/>
      <c r="J131" s="185"/>
      <c r="K131" s="327">
        <v>56</v>
      </c>
      <c r="L131" s="327"/>
      <c r="M131" s="468">
        <v>5</v>
      </c>
      <c r="N131" s="744"/>
      <c r="O131" s="76"/>
      <c r="P131" s="515"/>
      <c r="Q131" s="69"/>
      <c r="R131" s="636"/>
      <c r="S131" s="44"/>
      <c r="T131" s="247"/>
      <c r="U131" s="914"/>
      <c r="V131" s="105"/>
      <c r="W131" s="105"/>
      <c r="X131" s="241"/>
      <c r="Y131" s="105"/>
      <c r="Z131" s="66"/>
      <c r="AA131" s="145">
        <f t="shared" si="46"/>
        <v>0</v>
      </c>
      <c r="AB131" s="49">
        <f t="shared" si="47"/>
        <v>0</v>
      </c>
      <c r="AC131" s="68">
        <f t="shared" si="48"/>
        <v>0</v>
      </c>
      <c r="AD131" s="77">
        <f t="shared" si="49"/>
        <v>56</v>
      </c>
      <c r="AE131" s="76">
        <f t="shared" si="50"/>
        <v>5</v>
      </c>
      <c r="AF131" s="51">
        <f t="shared" si="51"/>
        <v>0</v>
      </c>
      <c r="AG131" s="78">
        <f t="shared" si="52"/>
        <v>0</v>
      </c>
      <c r="AH131" s="45">
        <f t="shared" si="53"/>
        <v>0</v>
      </c>
      <c r="AI131" s="45">
        <f t="shared" si="54"/>
        <v>0</v>
      </c>
      <c r="AJ131" s="49">
        <f t="shared" si="55"/>
        <v>0</v>
      </c>
      <c r="AK131" s="53">
        <f t="shared" si="56"/>
        <v>0</v>
      </c>
      <c r="AL131" s="45">
        <f t="shared" si="57"/>
        <v>0</v>
      </c>
      <c r="AM131" s="45">
        <f t="shared" si="58"/>
        <v>0</v>
      </c>
      <c r="AN131" s="63">
        <f t="shared" si="59"/>
        <v>0</v>
      </c>
    </row>
    <row r="132" spans="1:40">
      <c r="A132" s="163">
        <f t="shared" si="45"/>
        <v>125</v>
      </c>
      <c r="B132" s="298" t="s">
        <v>123</v>
      </c>
      <c r="C132" s="189">
        <v>17909</v>
      </c>
      <c r="D132" s="199" t="s">
        <v>124</v>
      </c>
      <c r="E132" s="297" t="s">
        <v>84</v>
      </c>
      <c r="F132" s="538">
        <f t="shared" si="60"/>
        <v>61</v>
      </c>
      <c r="G132" s="536">
        <v>35</v>
      </c>
      <c r="H132" s="391"/>
      <c r="I132" s="49"/>
      <c r="J132" s="247"/>
      <c r="K132" s="327"/>
      <c r="L132" s="327"/>
      <c r="M132" s="285"/>
      <c r="N132" s="744"/>
      <c r="O132" s="76"/>
      <c r="P132" s="515"/>
      <c r="Q132" s="69"/>
      <c r="R132" s="636"/>
      <c r="S132" s="44"/>
      <c r="T132" s="247">
        <v>26</v>
      </c>
      <c r="U132" s="914"/>
      <c r="V132" s="105"/>
      <c r="W132" s="105"/>
      <c r="X132" s="241"/>
      <c r="Y132" s="105"/>
      <c r="Z132" s="66"/>
      <c r="AA132" s="145">
        <f t="shared" ref="AA132:AA139" si="61">G132</f>
        <v>35</v>
      </c>
      <c r="AB132" s="49">
        <f t="shared" ref="AB132:AB139" si="62">MAX(H132,I132)</f>
        <v>0</v>
      </c>
      <c r="AC132" s="68">
        <f t="shared" ref="AC132:AC139" si="63">J132</f>
        <v>0</v>
      </c>
      <c r="AD132" s="77">
        <f t="shared" ref="AD132:AD139" si="64">MAX(K132,L132)</f>
        <v>0</v>
      </c>
      <c r="AE132" s="76">
        <f t="shared" ref="AE132:AE139" si="65">M132</f>
        <v>0</v>
      </c>
      <c r="AF132" s="51">
        <f t="shared" ref="AF132:AF139" si="66">MAX(N132,O132)</f>
        <v>0</v>
      </c>
      <c r="AG132" s="78">
        <f t="shared" ref="AG132:AG139" si="67">MAX(P132,Q132)</f>
        <v>0</v>
      </c>
      <c r="AH132" s="45">
        <f t="shared" ref="AH132:AH139" si="68">MAX(R132,S132)</f>
        <v>0</v>
      </c>
      <c r="AI132" s="45">
        <f t="shared" ref="AI132:AI139" si="69">T132</f>
        <v>26</v>
      </c>
      <c r="AJ132" s="49">
        <f t="shared" ref="AJ132:AJ139" si="70">U132</f>
        <v>0</v>
      </c>
      <c r="AK132" s="53">
        <f t="shared" ref="AK132:AK139" si="71">V132</f>
        <v>0</v>
      </c>
      <c r="AL132" s="45">
        <f t="shared" ref="AL132:AL139" si="72">W132</f>
        <v>0</v>
      </c>
      <c r="AM132" s="45">
        <f t="shared" ref="AM132:AM139" si="73">X132</f>
        <v>0</v>
      </c>
      <c r="AN132" s="63">
        <f t="shared" ref="AN132:AN139" si="74">Y132</f>
        <v>0</v>
      </c>
    </row>
    <row r="133" spans="1:40">
      <c r="A133" s="163">
        <f t="shared" si="45"/>
        <v>126</v>
      </c>
      <c r="B133" s="300" t="s">
        <v>217</v>
      </c>
      <c r="C133" s="190">
        <v>93336</v>
      </c>
      <c r="D133" s="223" t="s">
        <v>218</v>
      </c>
      <c r="E133" s="297" t="s">
        <v>11</v>
      </c>
      <c r="F133" s="538">
        <f t="shared" si="60"/>
        <v>60</v>
      </c>
      <c r="G133" s="536">
        <v>60</v>
      </c>
      <c r="H133" s="391"/>
      <c r="I133" s="49"/>
      <c r="J133" s="247"/>
      <c r="K133" s="327"/>
      <c r="L133" s="327"/>
      <c r="M133" s="285"/>
      <c r="N133" s="744"/>
      <c r="O133" s="76"/>
      <c r="P133" s="515"/>
      <c r="Q133" s="69"/>
      <c r="R133" s="636"/>
      <c r="S133" s="44"/>
      <c r="T133" s="247"/>
      <c r="U133" s="914"/>
      <c r="V133" s="105"/>
      <c r="W133" s="105"/>
      <c r="X133" s="241"/>
      <c r="Y133" s="105"/>
      <c r="Z133" s="66"/>
      <c r="AA133" s="145">
        <f t="shared" si="61"/>
        <v>60</v>
      </c>
      <c r="AB133" s="49">
        <f t="shared" si="62"/>
        <v>0</v>
      </c>
      <c r="AC133" s="68">
        <f t="shared" si="63"/>
        <v>0</v>
      </c>
      <c r="AD133" s="77">
        <f t="shared" si="64"/>
        <v>0</v>
      </c>
      <c r="AE133" s="76">
        <f t="shared" si="65"/>
        <v>0</v>
      </c>
      <c r="AF133" s="51">
        <f t="shared" si="66"/>
        <v>0</v>
      </c>
      <c r="AG133" s="78">
        <f t="shared" si="67"/>
        <v>0</v>
      </c>
      <c r="AH133" s="45">
        <f t="shared" si="68"/>
        <v>0</v>
      </c>
      <c r="AI133" s="45">
        <f t="shared" si="69"/>
        <v>0</v>
      </c>
      <c r="AJ133" s="49">
        <f t="shared" si="70"/>
        <v>0</v>
      </c>
      <c r="AK133" s="53">
        <f t="shared" si="71"/>
        <v>0</v>
      </c>
      <c r="AL133" s="45">
        <f t="shared" si="72"/>
        <v>0</v>
      </c>
      <c r="AM133" s="45">
        <f t="shared" si="73"/>
        <v>0</v>
      </c>
      <c r="AN133" s="63">
        <f t="shared" si="74"/>
        <v>0</v>
      </c>
    </row>
    <row r="134" spans="1:40">
      <c r="A134" s="163">
        <f t="shared" si="45"/>
        <v>127</v>
      </c>
      <c r="B134" s="301" t="s">
        <v>127</v>
      </c>
      <c r="C134" s="191">
        <v>85419</v>
      </c>
      <c r="D134" s="222" t="s">
        <v>216</v>
      </c>
      <c r="E134" s="305" t="s">
        <v>0</v>
      </c>
      <c r="F134" s="538">
        <f t="shared" si="60"/>
        <v>60</v>
      </c>
      <c r="G134" s="536">
        <v>60</v>
      </c>
      <c r="H134" s="391"/>
      <c r="I134" s="49"/>
      <c r="J134" s="185"/>
      <c r="K134" s="327"/>
      <c r="L134" s="327"/>
      <c r="M134" s="285"/>
      <c r="N134" s="744"/>
      <c r="O134" s="76"/>
      <c r="P134" s="515"/>
      <c r="Q134" s="69"/>
      <c r="R134" s="636"/>
      <c r="S134" s="44"/>
      <c r="T134" s="247"/>
      <c r="U134" s="914"/>
      <c r="V134" s="105"/>
      <c r="W134" s="105"/>
      <c r="X134" s="241"/>
      <c r="Y134" s="105"/>
      <c r="Z134" s="66"/>
      <c r="AA134" s="145">
        <f t="shared" si="61"/>
        <v>60</v>
      </c>
      <c r="AB134" s="49">
        <f t="shared" si="62"/>
        <v>0</v>
      </c>
      <c r="AC134" s="68">
        <f t="shared" si="63"/>
        <v>0</v>
      </c>
      <c r="AD134" s="77">
        <f t="shared" si="64"/>
        <v>0</v>
      </c>
      <c r="AE134" s="76">
        <f t="shared" si="65"/>
        <v>0</v>
      </c>
      <c r="AF134" s="51">
        <f t="shared" si="66"/>
        <v>0</v>
      </c>
      <c r="AG134" s="78">
        <f t="shared" si="67"/>
        <v>0</v>
      </c>
      <c r="AH134" s="45">
        <f t="shared" si="68"/>
        <v>0</v>
      </c>
      <c r="AI134" s="45">
        <f t="shared" si="69"/>
        <v>0</v>
      </c>
      <c r="AJ134" s="49">
        <f t="shared" si="70"/>
        <v>0</v>
      </c>
      <c r="AK134" s="53">
        <f t="shared" si="71"/>
        <v>0</v>
      </c>
      <c r="AL134" s="45">
        <f t="shared" si="72"/>
        <v>0</v>
      </c>
      <c r="AM134" s="45">
        <f t="shared" si="73"/>
        <v>0</v>
      </c>
      <c r="AN134" s="63">
        <f t="shared" si="74"/>
        <v>0</v>
      </c>
    </row>
    <row r="135" spans="1:40">
      <c r="A135" s="163">
        <f t="shared" si="45"/>
        <v>128</v>
      </c>
      <c r="B135" s="606" t="s">
        <v>795</v>
      </c>
      <c r="C135" s="683">
        <v>62115</v>
      </c>
      <c r="D135" s="607" t="s">
        <v>796</v>
      </c>
      <c r="E135" s="623" t="s">
        <v>12</v>
      </c>
      <c r="F135" s="538">
        <f t="shared" si="60"/>
        <v>60</v>
      </c>
      <c r="G135" s="536"/>
      <c r="H135" s="391"/>
      <c r="I135" s="49"/>
      <c r="J135" s="185"/>
      <c r="K135" s="327"/>
      <c r="L135" s="594"/>
      <c r="M135" s="285"/>
      <c r="N135" s="744"/>
      <c r="O135" s="76"/>
      <c r="P135" s="552"/>
      <c r="Q135" s="69"/>
      <c r="R135" s="631">
        <v>60</v>
      </c>
      <c r="S135" s="44"/>
      <c r="T135" s="247"/>
      <c r="U135" s="914"/>
      <c r="V135" s="105"/>
      <c r="W135" s="105"/>
      <c r="X135" s="241"/>
      <c r="Y135" s="105"/>
      <c r="Z135" s="66"/>
      <c r="AA135" s="145">
        <f t="shared" si="61"/>
        <v>0</v>
      </c>
      <c r="AB135" s="49">
        <f t="shared" si="62"/>
        <v>0</v>
      </c>
      <c r="AC135" s="68">
        <f t="shared" si="63"/>
        <v>0</v>
      </c>
      <c r="AD135" s="77">
        <f t="shared" si="64"/>
        <v>0</v>
      </c>
      <c r="AE135" s="76">
        <f t="shared" si="65"/>
        <v>0</v>
      </c>
      <c r="AF135" s="51">
        <f t="shared" si="66"/>
        <v>0</v>
      </c>
      <c r="AG135" s="78">
        <f t="shared" si="67"/>
        <v>0</v>
      </c>
      <c r="AH135" s="45">
        <f t="shared" si="68"/>
        <v>60</v>
      </c>
      <c r="AI135" s="45">
        <f t="shared" si="69"/>
        <v>0</v>
      </c>
      <c r="AJ135" s="49">
        <f t="shared" si="70"/>
        <v>0</v>
      </c>
      <c r="AK135" s="53">
        <f t="shared" si="71"/>
        <v>0</v>
      </c>
      <c r="AL135" s="45">
        <f t="shared" si="72"/>
        <v>0</v>
      </c>
      <c r="AM135" s="45">
        <f t="shared" si="73"/>
        <v>0</v>
      </c>
      <c r="AN135" s="63">
        <f t="shared" si="74"/>
        <v>0</v>
      </c>
    </row>
    <row r="136" spans="1:40">
      <c r="A136" s="163">
        <f t="shared" si="45"/>
        <v>129</v>
      </c>
      <c r="B136" s="379" t="s">
        <v>580</v>
      </c>
      <c r="C136" s="459">
        <v>17119</v>
      </c>
      <c r="D136" s="163" t="s">
        <v>581</v>
      </c>
      <c r="E136" s="316" t="s">
        <v>1</v>
      </c>
      <c r="F136" s="538">
        <f t="shared" si="60"/>
        <v>60</v>
      </c>
      <c r="G136" s="536"/>
      <c r="H136" s="391"/>
      <c r="I136" s="49"/>
      <c r="J136" s="247"/>
      <c r="K136" s="327"/>
      <c r="L136" s="327"/>
      <c r="M136" s="468">
        <v>60</v>
      </c>
      <c r="N136" s="744"/>
      <c r="O136" s="76"/>
      <c r="P136" s="515"/>
      <c r="Q136" s="69"/>
      <c r="R136" s="636"/>
      <c r="S136" s="44"/>
      <c r="T136" s="247"/>
      <c r="U136" s="914"/>
      <c r="V136" s="105"/>
      <c r="W136" s="105"/>
      <c r="X136" s="241"/>
      <c r="Y136" s="105"/>
      <c r="Z136" s="66"/>
      <c r="AA136" s="145">
        <f t="shared" si="61"/>
        <v>0</v>
      </c>
      <c r="AB136" s="49">
        <f t="shared" si="62"/>
        <v>0</v>
      </c>
      <c r="AC136" s="68">
        <f t="shared" si="63"/>
        <v>0</v>
      </c>
      <c r="AD136" s="77">
        <f t="shared" si="64"/>
        <v>0</v>
      </c>
      <c r="AE136" s="76">
        <f t="shared" si="65"/>
        <v>60</v>
      </c>
      <c r="AF136" s="51">
        <f t="shared" si="66"/>
        <v>0</v>
      </c>
      <c r="AG136" s="78">
        <f t="shared" si="67"/>
        <v>0</v>
      </c>
      <c r="AH136" s="45">
        <f t="shared" si="68"/>
        <v>0</v>
      </c>
      <c r="AI136" s="45">
        <f t="shared" si="69"/>
        <v>0</v>
      </c>
      <c r="AJ136" s="49">
        <f t="shared" si="70"/>
        <v>0</v>
      </c>
      <c r="AK136" s="53">
        <f t="shared" si="71"/>
        <v>0</v>
      </c>
      <c r="AL136" s="45">
        <f t="shared" si="72"/>
        <v>0</v>
      </c>
      <c r="AM136" s="45">
        <f t="shared" si="73"/>
        <v>0</v>
      </c>
      <c r="AN136" s="63">
        <f t="shared" si="74"/>
        <v>0</v>
      </c>
    </row>
    <row r="137" spans="1:40">
      <c r="A137" s="163">
        <f t="shared" si="45"/>
        <v>130</v>
      </c>
      <c r="B137" s="528" t="s">
        <v>677</v>
      </c>
      <c r="C137" s="498">
        <v>80556</v>
      </c>
      <c r="D137" s="498" t="s">
        <v>678</v>
      </c>
      <c r="E137" s="474" t="s">
        <v>10</v>
      </c>
      <c r="F137" s="538">
        <f t="shared" si="60"/>
        <v>59</v>
      </c>
      <c r="G137" s="535"/>
      <c r="H137" s="391"/>
      <c r="I137" s="49"/>
      <c r="J137" s="380"/>
      <c r="K137" s="327"/>
      <c r="L137" s="327"/>
      <c r="M137" s="285"/>
      <c r="N137" s="744"/>
      <c r="O137" s="76"/>
      <c r="P137" s="552">
        <v>59</v>
      </c>
      <c r="Q137" s="69"/>
      <c r="R137" s="636"/>
      <c r="S137" s="44"/>
      <c r="T137" s="247"/>
      <c r="U137" s="914"/>
      <c r="V137" s="105"/>
      <c r="W137" s="105"/>
      <c r="X137" s="241"/>
      <c r="Y137" s="105"/>
      <c r="Z137" s="66"/>
      <c r="AA137" s="145">
        <f t="shared" si="61"/>
        <v>0</v>
      </c>
      <c r="AB137" s="49">
        <f t="shared" si="62"/>
        <v>0</v>
      </c>
      <c r="AC137" s="68">
        <f t="shared" si="63"/>
        <v>0</v>
      </c>
      <c r="AD137" s="77">
        <f t="shared" si="64"/>
        <v>0</v>
      </c>
      <c r="AE137" s="76">
        <f t="shared" si="65"/>
        <v>0</v>
      </c>
      <c r="AF137" s="51">
        <f t="shared" si="66"/>
        <v>0</v>
      </c>
      <c r="AG137" s="78">
        <f t="shared" si="67"/>
        <v>59</v>
      </c>
      <c r="AH137" s="45">
        <f t="shared" si="68"/>
        <v>0</v>
      </c>
      <c r="AI137" s="45">
        <f t="shared" si="69"/>
        <v>0</v>
      </c>
      <c r="AJ137" s="49">
        <f t="shared" si="70"/>
        <v>0</v>
      </c>
      <c r="AK137" s="53">
        <f t="shared" si="71"/>
        <v>0</v>
      </c>
      <c r="AL137" s="45">
        <f t="shared" si="72"/>
        <v>0</v>
      </c>
      <c r="AM137" s="45">
        <f t="shared" si="73"/>
        <v>0</v>
      </c>
      <c r="AN137" s="63">
        <f t="shared" si="74"/>
        <v>0</v>
      </c>
    </row>
    <row r="138" spans="1:40">
      <c r="A138" s="163">
        <f t="shared" ref="A138:A201" si="75">1+A137</f>
        <v>131</v>
      </c>
      <c r="B138" s="298" t="s">
        <v>80</v>
      </c>
      <c r="C138" s="189">
        <v>68288</v>
      </c>
      <c r="D138" s="199" t="s">
        <v>219</v>
      </c>
      <c r="E138" s="299" t="s">
        <v>11</v>
      </c>
      <c r="F138" s="538">
        <f t="shared" si="60"/>
        <v>59</v>
      </c>
      <c r="G138" s="536">
        <v>59</v>
      </c>
      <c r="H138" s="391"/>
      <c r="I138" s="49"/>
      <c r="J138" s="247"/>
      <c r="K138" s="327"/>
      <c r="L138" s="327"/>
      <c r="M138" s="285"/>
      <c r="N138" s="744"/>
      <c r="O138" s="76"/>
      <c r="P138" s="515"/>
      <c r="Q138" s="69"/>
      <c r="R138" s="636"/>
      <c r="S138" s="44"/>
      <c r="T138" s="247"/>
      <c r="U138" s="914"/>
      <c r="V138" s="105"/>
      <c r="W138" s="105"/>
      <c r="X138" s="241"/>
      <c r="Y138" s="105"/>
      <c r="Z138" s="66"/>
      <c r="AA138" s="145">
        <f t="shared" si="61"/>
        <v>59</v>
      </c>
      <c r="AB138" s="49">
        <f t="shared" si="62"/>
        <v>0</v>
      </c>
      <c r="AC138" s="68">
        <f t="shared" si="63"/>
        <v>0</v>
      </c>
      <c r="AD138" s="77">
        <f t="shared" si="64"/>
        <v>0</v>
      </c>
      <c r="AE138" s="76">
        <f t="shared" si="65"/>
        <v>0</v>
      </c>
      <c r="AF138" s="51">
        <f t="shared" si="66"/>
        <v>0</v>
      </c>
      <c r="AG138" s="78">
        <f t="shared" si="67"/>
        <v>0</v>
      </c>
      <c r="AH138" s="45">
        <f t="shared" si="68"/>
        <v>0</v>
      </c>
      <c r="AI138" s="45">
        <f t="shared" si="69"/>
        <v>0</v>
      </c>
      <c r="AJ138" s="49">
        <f t="shared" si="70"/>
        <v>0</v>
      </c>
      <c r="AK138" s="53">
        <f t="shared" si="71"/>
        <v>0</v>
      </c>
      <c r="AL138" s="45">
        <f t="shared" si="72"/>
        <v>0</v>
      </c>
      <c r="AM138" s="45">
        <f t="shared" si="73"/>
        <v>0</v>
      </c>
      <c r="AN138" s="63">
        <f t="shared" si="74"/>
        <v>0</v>
      </c>
    </row>
    <row r="139" spans="1:40">
      <c r="A139" s="163">
        <f t="shared" si="75"/>
        <v>132</v>
      </c>
      <c r="B139" s="874" t="s">
        <v>1106</v>
      </c>
      <c r="C139" s="645" t="s">
        <v>1107</v>
      </c>
      <c r="D139" s="645" t="s">
        <v>1108</v>
      </c>
      <c r="E139" s="880" t="s">
        <v>11</v>
      </c>
      <c r="F139" s="538">
        <f t="shared" si="60"/>
        <v>58</v>
      </c>
      <c r="G139" s="535"/>
      <c r="H139" s="391"/>
      <c r="I139" s="49"/>
      <c r="J139" s="380"/>
      <c r="K139" s="327"/>
      <c r="L139" s="327"/>
      <c r="M139" s="285"/>
      <c r="N139" s="744"/>
      <c r="O139" s="76"/>
      <c r="P139" s="552"/>
      <c r="Q139" s="69"/>
      <c r="R139" s="636"/>
      <c r="S139" s="44"/>
      <c r="T139" s="163"/>
      <c r="U139" s="914">
        <v>58</v>
      </c>
      <c r="V139" s="105"/>
      <c r="W139" s="105"/>
      <c r="X139" s="241"/>
      <c r="Y139" s="105"/>
      <c r="Z139" s="66"/>
      <c r="AA139" s="145">
        <f t="shared" si="61"/>
        <v>0</v>
      </c>
      <c r="AB139" s="49">
        <f t="shared" si="62"/>
        <v>0</v>
      </c>
      <c r="AC139" s="68">
        <f t="shared" si="63"/>
        <v>0</v>
      </c>
      <c r="AD139" s="77">
        <f t="shared" si="64"/>
        <v>0</v>
      </c>
      <c r="AE139" s="76">
        <f t="shared" si="65"/>
        <v>0</v>
      </c>
      <c r="AF139" s="51">
        <f t="shared" si="66"/>
        <v>0</v>
      </c>
      <c r="AG139" s="78">
        <f t="shared" si="67"/>
        <v>0</v>
      </c>
      <c r="AH139" s="45">
        <f t="shared" si="68"/>
        <v>0</v>
      </c>
      <c r="AI139" s="45">
        <f t="shared" si="69"/>
        <v>0</v>
      </c>
      <c r="AJ139" s="49">
        <f t="shared" si="70"/>
        <v>58</v>
      </c>
      <c r="AK139" s="53">
        <f t="shared" si="71"/>
        <v>0</v>
      </c>
      <c r="AL139" s="45">
        <f t="shared" si="72"/>
        <v>0</v>
      </c>
      <c r="AM139" s="45">
        <f t="shared" si="73"/>
        <v>0</v>
      </c>
      <c r="AN139" s="63">
        <f t="shared" si="74"/>
        <v>0</v>
      </c>
    </row>
    <row r="140" spans="1:40">
      <c r="A140" s="163">
        <f t="shared" si="75"/>
        <v>133</v>
      </c>
      <c r="B140" s="298" t="s">
        <v>222</v>
      </c>
      <c r="C140" s="189">
        <v>85481</v>
      </c>
      <c r="D140" s="199" t="s">
        <v>223</v>
      </c>
      <c r="E140" s="299" t="s">
        <v>13</v>
      </c>
      <c r="F140" s="538">
        <f t="shared" si="60"/>
        <v>58</v>
      </c>
      <c r="G140" s="536">
        <v>58</v>
      </c>
      <c r="H140" s="391"/>
      <c r="I140" s="49"/>
      <c r="J140" s="247"/>
      <c r="K140" s="327"/>
      <c r="L140" s="327"/>
      <c r="M140" s="285"/>
      <c r="N140" s="744"/>
      <c r="O140" s="76"/>
      <c r="P140" s="515"/>
      <c r="Q140" s="69"/>
      <c r="R140" s="636"/>
      <c r="S140" s="44"/>
      <c r="T140" s="247"/>
      <c r="U140" s="914"/>
      <c r="V140" s="105"/>
      <c r="W140" s="105"/>
      <c r="X140" s="241"/>
      <c r="Y140" s="105"/>
      <c r="Z140" s="66"/>
      <c r="AA140" s="145">
        <f t="shared" ref="AA140:AA171" si="76">G140</f>
        <v>58</v>
      </c>
      <c r="AB140" s="49">
        <f t="shared" ref="AB140:AB171" si="77">MAX(H140,I140)</f>
        <v>0</v>
      </c>
      <c r="AC140" s="68">
        <f t="shared" ref="AC140:AC171" si="78">J140</f>
        <v>0</v>
      </c>
      <c r="AD140" s="77">
        <f t="shared" ref="AD140:AD171" si="79">MAX(K140,L140)</f>
        <v>0</v>
      </c>
      <c r="AE140" s="76">
        <f t="shared" ref="AE140:AE171" si="80">M140</f>
        <v>0</v>
      </c>
      <c r="AF140" s="51">
        <f t="shared" ref="AF140:AF171" si="81">MAX(N140,O140)</f>
        <v>0</v>
      </c>
      <c r="AG140" s="78">
        <f t="shared" ref="AG140:AG171" si="82">MAX(P140,Q140)</f>
        <v>0</v>
      </c>
      <c r="AH140" s="45">
        <f t="shared" ref="AH140:AH171" si="83">MAX(R140,S140)</f>
        <v>0</v>
      </c>
      <c r="AI140" s="45">
        <f t="shared" ref="AI140:AN143" si="84">T140</f>
        <v>0</v>
      </c>
      <c r="AJ140" s="49">
        <f t="shared" si="84"/>
        <v>0</v>
      </c>
      <c r="AK140" s="53">
        <f t="shared" si="84"/>
        <v>0</v>
      </c>
      <c r="AL140" s="45">
        <f t="shared" si="84"/>
        <v>0</v>
      </c>
      <c r="AM140" s="45">
        <f t="shared" si="84"/>
        <v>0</v>
      </c>
      <c r="AN140" s="63">
        <f t="shared" si="84"/>
        <v>0</v>
      </c>
    </row>
    <row r="141" spans="1:40">
      <c r="A141" s="163">
        <f t="shared" si="75"/>
        <v>134</v>
      </c>
      <c r="B141" s="308" t="s">
        <v>396</v>
      </c>
      <c r="C141" s="311">
        <v>31097</v>
      </c>
      <c r="D141" s="315" t="s">
        <v>397</v>
      </c>
      <c r="E141" s="316" t="s">
        <v>1</v>
      </c>
      <c r="F141" s="538">
        <f t="shared" si="60"/>
        <v>58</v>
      </c>
      <c r="G141" s="537"/>
      <c r="H141" s="391"/>
      <c r="I141" s="49"/>
      <c r="J141" s="247"/>
      <c r="K141" s="319">
        <v>58</v>
      </c>
      <c r="L141" s="327"/>
      <c r="M141" s="285"/>
      <c r="N141" s="744"/>
      <c r="O141" s="76"/>
      <c r="P141" s="515"/>
      <c r="Q141" s="69"/>
      <c r="R141" s="636"/>
      <c r="S141" s="44"/>
      <c r="T141" s="247"/>
      <c r="U141" s="914"/>
      <c r="V141" s="105"/>
      <c r="W141" s="105"/>
      <c r="X141" s="241"/>
      <c r="Y141" s="105"/>
      <c r="Z141" s="66"/>
      <c r="AA141" s="145">
        <f t="shared" si="76"/>
        <v>0</v>
      </c>
      <c r="AB141" s="49">
        <f t="shared" si="77"/>
        <v>0</v>
      </c>
      <c r="AC141" s="68">
        <f t="shared" si="78"/>
        <v>0</v>
      </c>
      <c r="AD141" s="77">
        <f t="shared" si="79"/>
        <v>58</v>
      </c>
      <c r="AE141" s="76">
        <f t="shared" si="80"/>
        <v>0</v>
      </c>
      <c r="AF141" s="51">
        <f t="shared" si="81"/>
        <v>0</v>
      </c>
      <c r="AG141" s="78">
        <f t="shared" si="82"/>
        <v>0</v>
      </c>
      <c r="AH141" s="45">
        <f t="shared" si="83"/>
        <v>0</v>
      </c>
      <c r="AI141" s="45">
        <f t="shared" si="84"/>
        <v>0</v>
      </c>
      <c r="AJ141" s="49">
        <f t="shared" si="84"/>
        <v>0</v>
      </c>
      <c r="AK141" s="53">
        <f t="shared" si="84"/>
        <v>0</v>
      </c>
      <c r="AL141" s="45">
        <f t="shared" si="84"/>
        <v>0</v>
      </c>
      <c r="AM141" s="45">
        <f t="shared" si="84"/>
        <v>0</v>
      </c>
      <c r="AN141" s="63">
        <f t="shared" si="84"/>
        <v>0</v>
      </c>
    </row>
    <row r="142" spans="1:40">
      <c r="A142" s="163">
        <f t="shared" si="75"/>
        <v>135</v>
      </c>
      <c r="B142" s="379" t="s">
        <v>314</v>
      </c>
      <c r="C142" s="163">
        <v>68286</v>
      </c>
      <c r="D142" s="185">
        <v>3156</v>
      </c>
      <c r="E142" s="471" t="s">
        <v>11</v>
      </c>
      <c r="F142" s="538">
        <f t="shared" si="60"/>
        <v>57</v>
      </c>
      <c r="G142" s="535"/>
      <c r="H142" s="391"/>
      <c r="I142" s="49"/>
      <c r="J142" s="247">
        <v>0</v>
      </c>
      <c r="K142" s="327"/>
      <c r="L142" s="327"/>
      <c r="M142" s="468"/>
      <c r="N142" s="744"/>
      <c r="O142" s="76"/>
      <c r="P142" s="515"/>
      <c r="Q142" s="69"/>
      <c r="R142" s="631"/>
      <c r="S142" s="44"/>
      <c r="T142" s="163"/>
      <c r="U142" s="914">
        <v>57</v>
      </c>
      <c r="V142" s="105"/>
      <c r="W142" s="105"/>
      <c r="X142" s="241"/>
      <c r="Y142" s="105"/>
      <c r="Z142" s="66"/>
      <c r="AA142" s="145">
        <f t="shared" si="76"/>
        <v>0</v>
      </c>
      <c r="AB142" s="49">
        <f t="shared" si="77"/>
        <v>0</v>
      </c>
      <c r="AC142" s="68">
        <f t="shared" si="78"/>
        <v>0</v>
      </c>
      <c r="AD142" s="77">
        <f t="shared" si="79"/>
        <v>0</v>
      </c>
      <c r="AE142" s="76">
        <f t="shared" si="80"/>
        <v>0</v>
      </c>
      <c r="AF142" s="51">
        <f t="shared" si="81"/>
        <v>0</v>
      </c>
      <c r="AG142" s="78">
        <f t="shared" si="82"/>
        <v>0</v>
      </c>
      <c r="AH142" s="45">
        <f t="shared" si="83"/>
        <v>0</v>
      </c>
      <c r="AI142" s="45">
        <f t="shared" si="84"/>
        <v>0</v>
      </c>
      <c r="AJ142" s="49">
        <f t="shared" si="84"/>
        <v>57</v>
      </c>
      <c r="AK142" s="53">
        <f t="shared" si="84"/>
        <v>0</v>
      </c>
      <c r="AL142" s="45">
        <f t="shared" si="84"/>
        <v>0</v>
      </c>
      <c r="AM142" s="45">
        <f t="shared" si="84"/>
        <v>0</v>
      </c>
      <c r="AN142" s="63">
        <f t="shared" si="84"/>
        <v>0</v>
      </c>
    </row>
    <row r="143" spans="1:40">
      <c r="A143" s="163">
        <f t="shared" si="75"/>
        <v>136</v>
      </c>
      <c r="B143" s="379" t="s">
        <v>582</v>
      </c>
      <c r="C143" s="459">
        <v>82239</v>
      </c>
      <c r="D143" s="469" t="s">
        <v>583</v>
      </c>
      <c r="E143" s="316" t="s">
        <v>1</v>
      </c>
      <c r="F143" s="538">
        <f t="shared" si="60"/>
        <v>56</v>
      </c>
      <c r="G143" s="536"/>
      <c r="H143" s="391"/>
      <c r="I143" s="49"/>
      <c r="J143" s="247"/>
      <c r="K143" s="327"/>
      <c r="L143" s="327"/>
      <c r="M143" s="468">
        <v>56</v>
      </c>
      <c r="N143" s="744"/>
      <c r="O143" s="76"/>
      <c r="P143" s="515"/>
      <c r="Q143" s="69"/>
      <c r="R143" s="636"/>
      <c r="S143" s="44"/>
      <c r="T143" s="247"/>
      <c r="U143" s="914"/>
      <c r="V143" s="105"/>
      <c r="W143" s="105"/>
      <c r="X143" s="241"/>
      <c r="Y143" s="105"/>
      <c r="Z143" s="66"/>
      <c r="AA143" s="145">
        <f t="shared" si="76"/>
        <v>0</v>
      </c>
      <c r="AB143" s="49">
        <f t="shared" si="77"/>
        <v>0</v>
      </c>
      <c r="AC143" s="68">
        <f t="shared" si="78"/>
        <v>0</v>
      </c>
      <c r="AD143" s="77">
        <f t="shared" si="79"/>
        <v>0</v>
      </c>
      <c r="AE143" s="76">
        <f t="shared" si="80"/>
        <v>56</v>
      </c>
      <c r="AF143" s="51">
        <f t="shared" si="81"/>
        <v>0</v>
      </c>
      <c r="AG143" s="78">
        <f t="shared" si="82"/>
        <v>0</v>
      </c>
      <c r="AH143" s="45">
        <f t="shared" si="83"/>
        <v>0</v>
      </c>
      <c r="AI143" s="45">
        <f t="shared" si="84"/>
        <v>0</v>
      </c>
      <c r="AJ143" s="49">
        <f t="shared" si="84"/>
        <v>0</v>
      </c>
      <c r="AK143" s="53">
        <f t="shared" si="84"/>
        <v>0</v>
      </c>
      <c r="AL143" s="45">
        <f t="shared" si="84"/>
        <v>0</v>
      </c>
      <c r="AM143" s="45">
        <f t="shared" si="84"/>
        <v>0</v>
      </c>
      <c r="AN143" s="63">
        <f t="shared" si="84"/>
        <v>0</v>
      </c>
    </row>
    <row r="144" spans="1:40">
      <c r="A144" s="163">
        <f t="shared" si="75"/>
        <v>137</v>
      </c>
      <c r="B144" s="377" t="s">
        <v>931</v>
      </c>
      <c r="C144" s="163">
        <v>68189</v>
      </c>
      <c r="D144" s="163">
        <v>290144</v>
      </c>
      <c r="E144" s="316" t="s">
        <v>5</v>
      </c>
      <c r="F144" s="538">
        <f t="shared" si="60"/>
        <v>56</v>
      </c>
      <c r="G144" s="535"/>
      <c r="H144" s="391"/>
      <c r="I144" s="49"/>
      <c r="J144" s="247"/>
      <c r="K144" s="327"/>
      <c r="L144" s="327"/>
      <c r="M144" s="285"/>
      <c r="N144" s="744"/>
      <c r="O144" s="76"/>
      <c r="P144" s="552"/>
      <c r="Q144" s="69"/>
      <c r="R144" s="636"/>
      <c r="S144" s="44"/>
      <c r="T144" s="247"/>
      <c r="U144" s="914"/>
      <c r="V144" s="105"/>
      <c r="W144" s="105"/>
      <c r="X144" s="163">
        <v>56</v>
      </c>
      <c r="Y144" s="105"/>
      <c r="Z144" s="66"/>
      <c r="AA144" s="145">
        <f t="shared" si="76"/>
        <v>0</v>
      </c>
      <c r="AB144" s="49">
        <f t="shared" si="77"/>
        <v>0</v>
      </c>
      <c r="AC144" s="68">
        <f t="shared" si="78"/>
        <v>0</v>
      </c>
      <c r="AD144" s="77">
        <f t="shared" si="79"/>
        <v>0</v>
      </c>
      <c r="AE144" s="76">
        <f t="shared" si="80"/>
        <v>0</v>
      </c>
      <c r="AF144" s="51">
        <f t="shared" si="81"/>
        <v>0</v>
      </c>
      <c r="AG144" s="78">
        <f t="shared" si="82"/>
        <v>0</v>
      </c>
      <c r="AH144" s="45">
        <f t="shared" si="83"/>
        <v>0</v>
      </c>
      <c r="AI144" s="45">
        <f t="shared" ref="AI144:AI149" si="85">T144</f>
        <v>0</v>
      </c>
      <c r="AJ144" s="49">
        <f t="shared" ref="AJ144:AJ149" si="86">U144</f>
        <v>0</v>
      </c>
      <c r="AK144" s="53">
        <f t="shared" ref="AK144:AK149" si="87">V144</f>
        <v>0</v>
      </c>
      <c r="AL144" s="45">
        <f t="shared" ref="AL144:AL149" si="88">W144</f>
        <v>0</v>
      </c>
      <c r="AM144" s="45">
        <f t="shared" ref="AM144:AM149" si="89">X144</f>
        <v>56</v>
      </c>
      <c r="AN144" s="63">
        <f t="shared" ref="AN144:AN149" si="90">Y144</f>
        <v>0</v>
      </c>
    </row>
    <row r="145" spans="1:40">
      <c r="A145" s="163">
        <f t="shared" si="75"/>
        <v>138</v>
      </c>
      <c r="B145" s="525" t="s">
        <v>399</v>
      </c>
      <c r="C145" s="311">
        <v>30503</v>
      </c>
      <c r="D145" s="313" t="s">
        <v>400</v>
      </c>
      <c r="E145" s="316" t="s">
        <v>1</v>
      </c>
      <c r="F145" s="538">
        <f t="shared" si="60"/>
        <v>56</v>
      </c>
      <c r="G145" s="537"/>
      <c r="H145" s="391"/>
      <c r="I145" s="49"/>
      <c r="J145" s="247"/>
      <c r="K145" s="319">
        <v>56</v>
      </c>
      <c r="L145" s="327"/>
      <c r="M145" s="285"/>
      <c r="N145" s="744"/>
      <c r="O145" s="76"/>
      <c r="P145" s="515"/>
      <c r="Q145" s="69"/>
      <c r="R145" s="636"/>
      <c r="S145" s="44"/>
      <c r="T145" s="247"/>
      <c r="U145" s="914"/>
      <c r="V145" s="105"/>
      <c r="W145" s="105"/>
      <c r="X145" s="241"/>
      <c r="Y145" s="105"/>
      <c r="Z145" s="66"/>
      <c r="AA145" s="145">
        <f t="shared" si="76"/>
        <v>0</v>
      </c>
      <c r="AB145" s="49">
        <f t="shared" si="77"/>
        <v>0</v>
      </c>
      <c r="AC145" s="68">
        <f t="shared" si="78"/>
        <v>0</v>
      </c>
      <c r="AD145" s="77">
        <f t="shared" si="79"/>
        <v>56</v>
      </c>
      <c r="AE145" s="76">
        <f t="shared" si="80"/>
        <v>0</v>
      </c>
      <c r="AF145" s="51">
        <f t="shared" si="81"/>
        <v>0</v>
      </c>
      <c r="AG145" s="78">
        <f t="shared" si="82"/>
        <v>0</v>
      </c>
      <c r="AH145" s="45">
        <f t="shared" si="83"/>
        <v>0</v>
      </c>
      <c r="AI145" s="45">
        <f t="shared" si="85"/>
        <v>0</v>
      </c>
      <c r="AJ145" s="49">
        <f t="shared" si="86"/>
        <v>0</v>
      </c>
      <c r="AK145" s="53">
        <f t="shared" si="87"/>
        <v>0</v>
      </c>
      <c r="AL145" s="45">
        <f t="shared" si="88"/>
        <v>0</v>
      </c>
      <c r="AM145" s="45">
        <f t="shared" si="89"/>
        <v>0</v>
      </c>
      <c r="AN145" s="63">
        <f t="shared" si="90"/>
        <v>0</v>
      </c>
    </row>
    <row r="146" spans="1:40">
      <c r="A146" s="163">
        <f t="shared" si="75"/>
        <v>139</v>
      </c>
      <c r="B146" s="875" t="s">
        <v>1117</v>
      </c>
      <c r="C146" s="645" t="s">
        <v>1118</v>
      </c>
      <c r="D146" s="645" t="s">
        <v>320</v>
      </c>
      <c r="E146" s="879" t="s">
        <v>11</v>
      </c>
      <c r="F146" s="538">
        <f t="shared" si="60"/>
        <v>55</v>
      </c>
      <c r="G146" s="535"/>
      <c r="H146" s="391"/>
      <c r="I146" s="49"/>
      <c r="J146" s="380"/>
      <c r="K146" s="327"/>
      <c r="L146" s="327"/>
      <c r="M146" s="285"/>
      <c r="N146" s="744"/>
      <c r="O146" s="76"/>
      <c r="P146" s="552"/>
      <c r="Q146" s="69"/>
      <c r="R146" s="636"/>
      <c r="S146" s="44"/>
      <c r="T146" s="163"/>
      <c r="U146" s="914">
        <v>55</v>
      </c>
      <c r="V146" s="105"/>
      <c r="W146" s="105"/>
      <c r="X146" s="241"/>
      <c r="Y146" s="105"/>
      <c r="Z146" s="66"/>
      <c r="AA146" s="145">
        <f t="shared" si="76"/>
        <v>0</v>
      </c>
      <c r="AB146" s="49">
        <f t="shared" si="77"/>
        <v>0</v>
      </c>
      <c r="AC146" s="68">
        <f t="shared" si="78"/>
        <v>0</v>
      </c>
      <c r="AD146" s="77">
        <f t="shared" si="79"/>
        <v>0</v>
      </c>
      <c r="AE146" s="76">
        <f t="shared" si="80"/>
        <v>0</v>
      </c>
      <c r="AF146" s="51">
        <f t="shared" si="81"/>
        <v>0</v>
      </c>
      <c r="AG146" s="78">
        <f t="shared" si="82"/>
        <v>0</v>
      </c>
      <c r="AH146" s="45">
        <f t="shared" si="83"/>
        <v>0</v>
      </c>
      <c r="AI146" s="45">
        <f t="shared" si="85"/>
        <v>0</v>
      </c>
      <c r="AJ146" s="49">
        <f t="shared" si="86"/>
        <v>55</v>
      </c>
      <c r="AK146" s="53">
        <f t="shared" si="87"/>
        <v>0</v>
      </c>
      <c r="AL146" s="45">
        <f t="shared" si="88"/>
        <v>0</v>
      </c>
      <c r="AM146" s="45">
        <f t="shared" si="89"/>
        <v>0</v>
      </c>
      <c r="AN146" s="63">
        <f t="shared" si="90"/>
        <v>0</v>
      </c>
    </row>
    <row r="147" spans="1:40">
      <c r="A147" s="163">
        <f t="shared" si="75"/>
        <v>140</v>
      </c>
      <c r="B147" s="873" t="s">
        <v>1114</v>
      </c>
      <c r="C147" s="645" t="s">
        <v>1115</v>
      </c>
      <c r="D147" s="645" t="s">
        <v>1116</v>
      </c>
      <c r="E147" s="879" t="s">
        <v>11</v>
      </c>
      <c r="F147" s="538">
        <f t="shared" si="60"/>
        <v>55</v>
      </c>
      <c r="G147" s="537"/>
      <c r="H147" s="391"/>
      <c r="I147" s="49"/>
      <c r="J147" s="247"/>
      <c r="K147" s="319"/>
      <c r="L147" s="327"/>
      <c r="M147" s="482"/>
      <c r="N147" s="747"/>
      <c r="O147" s="76"/>
      <c r="P147" s="552"/>
      <c r="Q147" s="69"/>
      <c r="R147" s="631"/>
      <c r="S147" s="44"/>
      <c r="T147" s="247"/>
      <c r="U147" s="914">
        <v>55</v>
      </c>
      <c r="V147" s="105"/>
      <c r="W147" s="105"/>
      <c r="X147" s="241"/>
      <c r="Y147" s="105"/>
      <c r="Z147" s="66"/>
      <c r="AA147" s="145">
        <f t="shared" si="76"/>
        <v>0</v>
      </c>
      <c r="AB147" s="49">
        <f t="shared" si="77"/>
        <v>0</v>
      </c>
      <c r="AC147" s="68">
        <f t="shared" si="78"/>
        <v>0</v>
      </c>
      <c r="AD147" s="77">
        <f t="shared" si="79"/>
        <v>0</v>
      </c>
      <c r="AE147" s="76">
        <f t="shared" si="80"/>
        <v>0</v>
      </c>
      <c r="AF147" s="51">
        <f t="shared" si="81"/>
        <v>0</v>
      </c>
      <c r="AG147" s="78">
        <f t="shared" si="82"/>
        <v>0</v>
      </c>
      <c r="AH147" s="45">
        <f t="shared" si="83"/>
        <v>0</v>
      </c>
      <c r="AI147" s="45">
        <f t="shared" si="85"/>
        <v>0</v>
      </c>
      <c r="AJ147" s="49">
        <f t="shared" si="86"/>
        <v>55</v>
      </c>
      <c r="AK147" s="53">
        <f t="shared" si="87"/>
        <v>0</v>
      </c>
      <c r="AL147" s="45">
        <f t="shared" si="88"/>
        <v>0</v>
      </c>
      <c r="AM147" s="45">
        <f t="shared" si="89"/>
        <v>0</v>
      </c>
      <c r="AN147" s="63">
        <f t="shared" si="90"/>
        <v>0</v>
      </c>
    </row>
    <row r="148" spans="1:40">
      <c r="A148" s="163">
        <f t="shared" si="75"/>
        <v>141</v>
      </c>
      <c r="B148" s="655" t="s">
        <v>876</v>
      </c>
      <c r="C148" s="657">
        <v>81531</v>
      </c>
      <c r="D148" s="657" t="s">
        <v>877</v>
      </c>
      <c r="E148" s="663" t="s">
        <v>4</v>
      </c>
      <c r="F148" s="538">
        <f t="shared" si="60"/>
        <v>55</v>
      </c>
      <c r="G148" s="537"/>
      <c r="H148" s="391"/>
      <c r="I148" s="49"/>
      <c r="J148" s="247"/>
      <c r="K148" s="319"/>
      <c r="L148" s="327"/>
      <c r="M148" s="482"/>
      <c r="N148" s="744"/>
      <c r="O148" s="76"/>
      <c r="P148" s="515"/>
      <c r="Q148" s="69"/>
      <c r="R148" s="631"/>
      <c r="S148" s="44"/>
      <c r="T148" s="163">
        <v>55</v>
      </c>
      <c r="U148" s="914"/>
      <c r="V148" s="105"/>
      <c r="W148" s="105"/>
      <c r="X148" s="241"/>
      <c r="Y148" s="105"/>
      <c r="Z148" s="66"/>
      <c r="AA148" s="145">
        <f t="shared" si="76"/>
        <v>0</v>
      </c>
      <c r="AB148" s="49">
        <f t="shared" si="77"/>
        <v>0</v>
      </c>
      <c r="AC148" s="68">
        <f t="shared" si="78"/>
        <v>0</v>
      </c>
      <c r="AD148" s="77">
        <f t="shared" si="79"/>
        <v>0</v>
      </c>
      <c r="AE148" s="76">
        <f t="shared" si="80"/>
        <v>0</v>
      </c>
      <c r="AF148" s="51">
        <f t="shared" si="81"/>
        <v>0</v>
      </c>
      <c r="AG148" s="78">
        <f t="shared" si="82"/>
        <v>0</v>
      </c>
      <c r="AH148" s="45">
        <f t="shared" si="83"/>
        <v>0</v>
      </c>
      <c r="AI148" s="45">
        <f t="shared" si="85"/>
        <v>55</v>
      </c>
      <c r="AJ148" s="49">
        <f t="shared" si="86"/>
        <v>0</v>
      </c>
      <c r="AK148" s="53">
        <f t="shared" si="87"/>
        <v>0</v>
      </c>
      <c r="AL148" s="45">
        <f t="shared" si="88"/>
        <v>0</v>
      </c>
      <c r="AM148" s="45">
        <f t="shared" si="89"/>
        <v>0</v>
      </c>
      <c r="AN148" s="63">
        <f t="shared" si="90"/>
        <v>0</v>
      </c>
    </row>
    <row r="149" spans="1:40">
      <c r="A149" s="163">
        <f t="shared" si="75"/>
        <v>142</v>
      </c>
      <c r="B149" s="382" t="s">
        <v>476</v>
      </c>
      <c r="C149" s="247">
        <v>72017</v>
      </c>
      <c r="D149" s="247">
        <v>2524</v>
      </c>
      <c r="E149" s="401" t="s">
        <v>52</v>
      </c>
      <c r="F149" s="538">
        <f t="shared" si="60"/>
        <v>55</v>
      </c>
      <c r="G149" s="536"/>
      <c r="H149" s="394">
        <v>55</v>
      </c>
      <c r="I149" s="49"/>
      <c r="J149" s="185"/>
      <c r="K149" s="327"/>
      <c r="L149" s="327"/>
      <c r="M149" s="285"/>
      <c r="N149" s="744"/>
      <c r="O149" s="76"/>
      <c r="P149" s="515"/>
      <c r="Q149" s="69"/>
      <c r="R149" s="636"/>
      <c r="S149" s="44"/>
      <c r="T149" s="247"/>
      <c r="U149" s="914"/>
      <c r="V149" s="105"/>
      <c r="W149" s="105"/>
      <c r="X149" s="241"/>
      <c r="Y149" s="105"/>
      <c r="Z149" s="66"/>
      <c r="AA149" s="145">
        <f t="shared" si="76"/>
        <v>0</v>
      </c>
      <c r="AB149" s="49">
        <f t="shared" si="77"/>
        <v>55</v>
      </c>
      <c r="AC149" s="68">
        <f t="shared" si="78"/>
        <v>0</v>
      </c>
      <c r="AD149" s="77">
        <f t="shared" si="79"/>
        <v>0</v>
      </c>
      <c r="AE149" s="76">
        <f t="shared" si="80"/>
        <v>0</v>
      </c>
      <c r="AF149" s="51">
        <f t="shared" si="81"/>
        <v>0</v>
      </c>
      <c r="AG149" s="78">
        <f t="shared" si="82"/>
        <v>0</v>
      </c>
      <c r="AH149" s="45">
        <f t="shared" si="83"/>
        <v>0</v>
      </c>
      <c r="AI149" s="45">
        <f t="shared" si="85"/>
        <v>0</v>
      </c>
      <c r="AJ149" s="49">
        <f t="shared" si="86"/>
        <v>0</v>
      </c>
      <c r="AK149" s="53">
        <f t="shared" si="87"/>
        <v>0</v>
      </c>
      <c r="AL149" s="45">
        <f t="shared" si="88"/>
        <v>0</v>
      </c>
      <c r="AM149" s="45">
        <f t="shared" si="89"/>
        <v>0</v>
      </c>
      <c r="AN149" s="63">
        <f t="shared" si="90"/>
        <v>0</v>
      </c>
    </row>
    <row r="150" spans="1:40">
      <c r="A150" s="163">
        <f t="shared" si="75"/>
        <v>143</v>
      </c>
      <c r="B150" s="606" t="s">
        <v>924</v>
      </c>
      <c r="C150" s="683">
        <v>68000</v>
      </c>
      <c r="D150" s="688" t="s">
        <v>785</v>
      </c>
      <c r="E150" s="623" t="s">
        <v>12</v>
      </c>
      <c r="F150" s="538">
        <f t="shared" si="60"/>
        <v>55</v>
      </c>
      <c r="G150" s="537"/>
      <c r="H150" s="391"/>
      <c r="I150" s="49"/>
      <c r="J150" s="247"/>
      <c r="K150" s="319"/>
      <c r="L150" s="327"/>
      <c r="M150" s="482"/>
      <c r="N150" s="744"/>
      <c r="O150" s="76"/>
      <c r="P150" s="552"/>
      <c r="Q150" s="69"/>
      <c r="R150" s="631">
        <v>55</v>
      </c>
      <c r="S150" s="44"/>
      <c r="T150" s="247"/>
      <c r="U150" s="914"/>
      <c r="V150" s="105"/>
      <c r="W150" s="105"/>
      <c r="X150" s="241"/>
      <c r="Y150" s="105"/>
      <c r="Z150" s="66"/>
      <c r="AA150" s="145">
        <f t="shared" si="76"/>
        <v>0</v>
      </c>
      <c r="AB150" s="49">
        <f t="shared" si="77"/>
        <v>0</v>
      </c>
      <c r="AC150" s="68">
        <f t="shared" si="78"/>
        <v>0</v>
      </c>
      <c r="AD150" s="77">
        <f t="shared" si="79"/>
        <v>0</v>
      </c>
      <c r="AE150" s="76">
        <f t="shared" si="80"/>
        <v>0</v>
      </c>
      <c r="AF150" s="51">
        <f t="shared" si="81"/>
        <v>0</v>
      </c>
      <c r="AG150" s="78">
        <f t="shared" si="82"/>
        <v>0</v>
      </c>
      <c r="AH150" s="45">
        <f t="shared" si="83"/>
        <v>55</v>
      </c>
      <c r="AI150" s="45">
        <f t="shared" ref="AI150:AI188" si="91">T150</f>
        <v>0</v>
      </c>
      <c r="AJ150" s="49">
        <f t="shared" ref="AJ150:AJ188" si="92">U150</f>
        <v>0</v>
      </c>
      <c r="AK150" s="53">
        <f t="shared" ref="AK150:AK188" si="93">V150</f>
        <v>0</v>
      </c>
      <c r="AL150" s="45">
        <f t="shared" ref="AL150:AL188" si="94">W150</f>
        <v>0</v>
      </c>
      <c r="AM150" s="45">
        <f t="shared" ref="AM150:AM188" si="95">X150</f>
        <v>0</v>
      </c>
      <c r="AN150" s="63">
        <f t="shared" ref="AN150:AN188" si="96">Y150</f>
        <v>0</v>
      </c>
    </row>
    <row r="151" spans="1:40">
      <c r="A151" s="163">
        <f t="shared" si="75"/>
        <v>144</v>
      </c>
      <c r="B151" s="606" t="s">
        <v>786</v>
      </c>
      <c r="C151" s="684">
        <v>62113</v>
      </c>
      <c r="D151" s="607" t="s">
        <v>787</v>
      </c>
      <c r="E151" s="623" t="s">
        <v>12</v>
      </c>
      <c r="F151" s="538">
        <f t="shared" si="60"/>
        <v>52</v>
      </c>
      <c r="G151" s="536"/>
      <c r="H151" s="391"/>
      <c r="I151" s="49"/>
      <c r="J151" s="185"/>
      <c r="K151" s="327"/>
      <c r="L151" s="594"/>
      <c r="M151" s="285"/>
      <c r="N151" s="744"/>
      <c r="O151" s="76"/>
      <c r="P151" s="552"/>
      <c r="Q151" s="69"/>
      <c r="R151" s="631">
        <v>52</v>
      </c>
      <c r="S151" s="44"/>
      <c r="T151" s="247"/>
      <c r="U151" s="914"/>
      <c r="V151" s="105"/>
      <c r="W151" s="105"/>
      <c r="X151" s="241"/>
      <c r="Y151" s="105"/>
      <c r="Z151" s="66"/>
      <c r="AA151" s="145">
        <f t="shared" si="76"/>
        <v>0</v>
      </c>
      <c r="AB151" s="49">
        <f t="shared" si="77"/>
        <v>0</v>
      </c>
      <c r="AC151" s="68">
        <f t="shared" si="78"/>
        <v>0</v>
      </c>
      <c r="AD151" s="77">
        <f t="shared" si="79"/>
        <v>0</v>
      </c>
      <c r="AE151" s="76">
        <f t="shared" si="80"/>
        <v>0</v>
      </c>
      <c r="AF151" s="51">
        <f t="shared" si="81"/>
        <v>0</v>
      </c>
      <c r="AG151" s="78">
        <f t="shared" si="82"/>
        <v>0</v>
      </c>
      <c r="AH151" s="45">
        <f t="shared" si="83"/>
        <v>52</v>
      </c>
      <c r="AI151" s="45">
        <f t="shared" si="91"/>
        <v>0</v>
      </c>
      <c r="AJ151" s="49">
        <f t="shared" si="92"/>
        <v>0</v>
      </c>
      <c r="AK151" s="53">
        <f t="shared" si="93"/>
        <v>0</v>
      </c>
      <c r="AL151" s="45">
        <f t="shared" si="94"/>
        <v>0</v>
      </c>
      <c r="AM151" s="45">
        <f t="shared" si="95"/>
        <v>0</v>
      </c>
      <c r="AN151" s="63">
        <f t="shared" si="96"/>
        <v>0</v>
      </c>
    </row>
    <row r="152" spans="1:40">
      <c r="A152" s="163">
        <f t="shared" si="75"/>
        <v>145</v>
      </c>
      <c r="B152" s="382" t="s">
        <v>477</v>
      </c>
      <c r="C152" s="247">
        <v>16079</v>
      </c>
      <c r="D152" s="247">
        <v>429</v>
      </c>
      <c r="E152" s="401" t="s">
        <v>52</v>
      </c>
      <c r="F152" s="538">
        <f t="shared" si="60"/>
        <v>52</v>
      </c>
      <c r="G152" s="536"/>
      <c r="H152" s="394">
        <v>47</v>
      </c>
      <c r="I152" s="49"/>
      <c r="J152" s="247"/>
      <c r="K152" s="327"/>
      <c r="L152" s="327"/>
      <c r="M152" s="285"/>
      <c r="N152" s="744"/>
      <c r="O152" s="76"/>
      <c r="P152" s="515"/>
      <c r="Q152" s="69"/>
      <c r="R152" s="636">
        <v>5</v>
      </c>
      <c r="S152" s="44"/>
      <c r="T152" s="247"/>
      <c r="U152" s="914"/>
      <c r="V152" s="105"/>
      <c r="W152" s="105"/>
      <c r="X152" s="241"/>
      <c r="Y152" s="105"/>
      <c r="Z152" s="66"/>
      <c r="AA152" s="145">
        <f t="shared" si="76"/>
        <v>0</v>
      </c>
      <c r="AB152" s="49">
        <f t="shared" si="77"/>
        <v>47</v>
      </c>
      <c r="AC152" s="68">
        <f t="shared" si="78"/>
        <v>0</v>
      </c>
      <c r="AD152" s="77">
        <f t="shared" si="79"/>
        <v>0</v>
      </c>
      <c r="AE152" s="76">
        <f t="shared" si="80"/>
        <v>0</v>
      </c>
      <c r="AF152" s="51">
        <f t="shared" si="81"/>
        <v>0</v>
      </c>
      <c r="AG152" s="78">
        <f t="shared" si="82"/>
        <v>0</v>
      </c>
      <c r="AH152" s="45">
        <f t="shared" si="83"/>
        <v>5</v>
      </c>
      <c r="AI152" s="45">
        <f t="shared" si="91"/>
        <v>0</v>
      </c>
      <c r="AJ152" s="49">
        <f t="shared" si="92"/>
        <v>0</v>
      </c>
      <c r="AK152" s="53">
        <f t="shared" si="93"/>
        <v>0</v>
      </c>
      <c r="AL152" s="45">
        <f t="shared" si="94"/>
        <v>0</v>
      </c>
      <c r="AM152" s="45">
        <f t="shared" si="95"/>
        <v>0</v>
      </c>
      <c r="AN152" s="63">
        <f t="shared" si="96"/>
        <v>0</v>
      </c>
    </row>
    <row r="153" spans="1:40">
      <c r="A153" s="163">
        <f t="shared" si="75"/>
        <v>146</v>
      </c>
      <c r="B153" s="528" t="s">
        <v>681</v>
      </c>
      <c r="C153" s="332" t="s">
        <v>991</v>
      </c>
      <c r="D153" s="498">
        <v>518</v>
      </c>
      <c r="E153" s="474" t="s">
        <v>52</v>
      </c>
      <c r="F153" s="538">
        <f t="shared" si="60"/>
        <v>51</v>
      </c>
      <c r="G153" s="536"/>
      <c r="H153" s="391"/>
      <c r="I153" s="49"/>
      <c r="J153" s="247"/>
      <c r="K153" s="327"/>
      <c r="L153" s="327"/>
      <c r="M153" s="285"/>
      <c r="N153" s="744"/>
      <c r="O153" s="76"/>
      <c r="P153" s="552">
        <v>51</v>
      </c>
      <c r="Q153" s="69"/>
      <c r="R153" s="636"/>
      <c r="S153" s="44"/>
      <c r="T153" s="247"/>
      <c r="U153" s="914"/>
      <c r="V153" s="105"/>
      <c r="W153" s="105"/>
      <c r="X153" s="241"/>
      <c r="Y153" s="105"/>
      <c r="Z153" s="66"/>
      <c r="AA153" s="145">
        <f t="shared" si="76"/>
        <v>0</v>
      </c>
      <c r="AB153" s="49">
        <f t="shared" si="77"/>
        <v>0</v>
      </c>
      <c r="AC153" s="68">
        <f t="shared" si="78"/>
        <v>0</v>
      </c>
      <c r="AD153" s="77">
        <f t="shared" si="79"/>
        <v>0</v>
      </c>
      <c r="AE153" s="76">
        <f t="shared" si="80"/>
        <v>0</v>
      </c>
      <c r="AF153" s="51">
        <f t="shared" si="81"/>
        <v>0</v>
      </c>
      <c r="AG153" s="78">
        <f t="shared" si="82"/>
        <v>51</v>
      </c>
      <c r="AH153" s="45">
        <f t="shared" si="83"/>
        <v>0</v>
      </c>
      <c r="AI153" s="45">
        <f t="shared" si="91"/>
        <v>0</v>
      </c>
      <c r="AJ153" s="49">
        <f t="shared" si="92"/>
        <v>0</v>
      </c>
      <c r="AK153" s="53">
        <f t="shared" si="93"/>
        <v>0</v>
      </c>
      <c r="AL153" s="45">
        <f t="shared" si="94"/>
        <v>0</v>
      </c>
      <c r="AM153" s="45">
        <f t="shared" si="95"/>
        <v>0</v>
      </c>
      <c r="AN153" s="63">
        <f t="shared" si="96"/>
        <v>0</v>
      </c>
    </row>
    <row r="154" spans="1:40">
      <c r="A154" s="163">
        <f t="shared" si="75"/>
        <v>147</v>
      </c>
      <c r="B154" s="532" t="s">
        <v>287</v>
      </c>
      <c r="C154" s="185">
        <v>94347</v>
      </c>
      <c r="D154" s="185" t="s">
        <v>288</v>
      </c>
      <c r="E154" s="471" t="s">
        <v>11</v>
      </c>
      <c r="F154" s="538">
        <f t="shared" si="60"/>
        <v>51</v>
      </c>
      <c r="G154" s="537"/>
      <c r="H154" s="391"/>
      <c r="I154" s="49"/>
      <c r="J154" s="380">
        <v>51</v>
      </c>
      <c r="K154" s="327"/>
      <c r="L154" s="327"/>
      <c r="M154" s="285"/>
      <c r="N154" s="744"/>
      <c r="O154" s="76"/>
      <c r="P154" s="515"/>
      <c r="Q154" s="69"/>
      <c r="R154" s="636"/>
      <c r="S154" s="44"/>
      <c r="T154" s="247"/>
      <c r="U154" s="914"/>
      <c r="V154" s="105"/>
      <c r="W154" s="105"/>
      <c r="X154" s="241"/>
      <c r="Y154" s="105"/>
      <c r="Z154" s="66"/>
      <c r="AA154" s="145">
        <f t="shared" si="76"/>
        <v>0</v>
      </c>
      <c r="AB154" s="49">
        <f t="shared" si="77"/>
        <v>0</v>
      </c>
      <c r="AC154" s="68">
        <f t="shared" si="78"/>
        <v>51</v>
      </c>
      <c r="AD154" s="77">
        <f t="shared" si="79"/>
        <v>0</v>
      </c>
      <c r="AE154" s="76">
        <f t="shared" si="80"/>
        <v>0</v>
      </c>
      <c r="AF154" s="51">
        <f t="shared" si="81"/>
        <v>0</v>
      </c>
      <c r="AG154" s="78">
        <f t="shared" si="82"/>
        <v>0</v>
      </c>
      <c r="AH154" s="45">
        <f t="shared" si="83"/>
        <v>0</v>
      </c>
      <c r="AI154" s="45">
        <f t="shared" si="91"/>
        <v>0</v>
      </c>
      <c r="AJ154" s="49">
        <f t="shared" si="92"/>
        <v>0</v>
      </c>
      <c r="AK154" s="53">
        <f t="shared" si="93"/>
        <v>0</v>
      </c>
      <c r="AL154" s="45">
        <f t="shared" si="94"/>
        <v>0</v>
      </c>
      <c r="AM154" s="45">
        <f t="shared" si="95"/>
        <v>0</v>
      </c>
      <c r="AN154" s="63">
        <f t="shared" si="96"/>
        <v>0</v>
      </c>
    </row>
    <row r="155" spans="1:40">
      <c r="A155" s="163">
        <f t="shared" si="75"/>
        <v>148</v>
      </c>
      <c r="B155" s="528" t="s">
        <v>695</v>
      </c>
      <c r="C155" s="498">
        <v>54216</v>
      </c>
      <c r="D155" s="498" t="s">
        <v>696</v>
      </c>
      <c r="E155" s="475" t="s">
        <v>10</v>
      </c>
      <c r="F155" s="538">
        <f t="shared" si="60"/>
        <v>51</v>
      </c>
      <c r="G155" s="536"/>
      <c r="H155" s="391"/>
      <c r="I155" s="49"/>
      <c r="J155" s="247"/>
      <c r="K155" s="327"/>
      <c r="L155" s="327">
        <v>30</v>
      </c>
      <c r="M155" s="285"/>
      <c r="N155" s="744"/>
      <c r="O155" s="76"/>
      <c r="P155" s="552">
        <v>21</v>
      </c>
      <c r="Q155" s="69"/>
      <c r="R155" s="636"/>
      <c r="S155" s="44"/>
      <c r="T155" s="247"/>
      <c r="U155" s="914"/>
      <c r="V155" s="105"/>
      <c r="W155" s="105"/>
      <c r="X155" s="241"/>
      <c r="Y155" s="105"/>
      <c r="Z155" s="66"/>
      <c r="AA155" s="145">
        <f t="shared" si="76"/>
        <v>0</v>
      </c>
      <c r="AB155" s="49">
        <f t="shared" si="77"/>
        <v>0</v>
      </c>
      <c r="AC155" s="68">
        <f t="shared" si="78"/>
        <v>0</v>
      </c>
      <c r="AD155" s="77">
        <f t="shared" si="79"/>
        <v>30</v>
      </c>
      <c r="AE155" s="76">
        <f t="shared" si="80"/>
        <v>0</v>
      </c>
      <c r="AF155" s="51">
        <f t="shared" si="81"/>
        <v>0</v>
      </c>
      <c r="AG155" s="78">
        <f t="shared" si="82"/>
        <v>21</v>
      </c>
      <c r="AH155" s="45">
        <f t="shared" si="83"/>
        <v>0</v>
      </c>
      <c r="AI155" s="45">
        <f t="shared" si="91"/>
        <v>0</v>
      </c>
      <c r="AJ155" s="49">
        <f t="shared" si="92"/>
        <v>0</v>
      </c>
      <c r="AK155" s="53">
        <f t="shared" si="93"/>
        <v>0</v>
      </c>
      <c r="AL155" s="45">
        <f t="shared" si="94"/>
        <v>0</v>
      </c>
      <c r="AM155" s="45">
        <f t="shared" si="95"/>
        <v>0</v>
      </c>
      <c r="AN155" s="63">
        <f t="shared" si="96"/>
        <v>0</v>
      </c>
    </row>
    <row r="156" spans="1:40">
      <c r="A156" s="163">
        <f t="shared" si="75"/>
        <v>149</v>
      </c>
      <c r="B156" s="528" t="s">
        <v>683</v>
      </c>
      <c r="C156" s="332" t="s">
        <v>1015</v>
      </c>
      <c r="D156" s="498">
        <v>2509</v>
      </c>
      <c r="E156" s="475" t="s">
        <v>52</v>
      </c>
      <c r="F156" s="538">
        <f t="shared" si="60"/>
        <v>50</v>
      </c>
      <c r="G156" s="536"/>
      <c r="H156" s="391"/>
      <c r="I156" s="49"/>
      <c r="J156" s="247"/>
      <c r="K156" s="327"/>
      <c r="L156" s="327"/>
      <c r="M156" s="285"/>
      <c r="N156" s="744"/>
      <c r="O156" s="76"/>
      <c r="P156" s="552">
        <v>50</v>
      </c>
      <c r="Q156" s="69"/>
      <c r="R156" s="636"/>
      <c r="S156" s="44"/>
      <c r="T156" s="247"/>
      <c r="U156" s="914"/>
      <c r="V156" s="105"/>
      <c r="W156" s="105"/>
      <c r="X156" s="241"/>
      <c r="Y156" s="105"/>
      <c r="Z156" s="66"/>
      <c r="AA156" s="145">
        <f t="shared" si="76"/>
        <v>0</v>
      </c>
      <c r="AB156" s="49">
        <f t="shared" si="77"/>
        <v>0</v>
      </c>
      <c r="AC156" s="68">
        <f t="shared" si="78"/>
        <v>0</v>
      </c>
      <c r="AD156" s="77">
        <f t="shared" si="79"/>
        <v>0</v>
      </c>
      <c r="AE156" s="76">
        <f t="shared" si="80"/>
        <v>0</v>
      </c>
      <c r="AF156" s="51">
        <f t="shared" si="81"/>
        <v>0</v>
      </c>
      <c r="AG156" s="78">
        <f t="shared" si="82"/>
        <v>50</v>
      </c>
      <c r="AH156" s="45">
        <f t="shared" si="83"/>
        <v>0</v>
      </c>
      <c r="AI156" s="45">
        <f t="shared" si="91"/>
        <v>0</v>
      </c>
      <c r="AJ156" s="49">
        <f t="shared" si="92"/>
        <v>0</v>
      </c>
      <c r="AK156" s="53">
        <f t="shared" si="93"/>
        <v>0</v>
      </c>
      <c r="AL156" s="45">
        <f t="shared" si="94"/>
        <v>0</v>
      </c>
      <c r="AM156" s="45">
        <f t="shared" si="95"/>
        <v>0</v>
      </c>
      <c r="AN156" s="63">
        <f t="shared" si="96"/>
        <v>0</v>
      </c>
    </row>
    <row r="157" spans="1:40">
      <c r="A157" s="163">
        <f t="shared" si="75"/>
        <v>150</v>
      </c>
      <c r="B157" s="592" t="s">
        <v>761</v>
      </c>
      <c r="C157" s="332" t="s">
        <v>763</v>
      </c>
      <c r="D157" s="593" t="s">
        <v>762</v>
      </c>
      <c r="E157" s="316" t="s">
        <v>60</v>
      </c>
      <c r="F157" s="538">
        <f t="shared" si="60"/>
        <v>50</v>
      </c>
      <c r="G157" s="537"/>
      <c r="H157" s="391"/>
      <c r="I157" s="49"/>
      <c r="J157" s="247"/>
      <c r="K157" s="319"/>
      <c r="L157" s="594">
        <v>50</v>
      </c>
      <c r="M157" s="482"/>
      <c r="N157" s="744"/>
      <c r="O157" s="76"/>
      <c r="P157" s="515"/>
      <c r="Q157" s="69"/>
      <c r="R157" s="636"/>
      <c r="S157" s="44"/>
      <c r="T157" s="247"/>
      <c r="U157" s="914"/>
      <c r="V157" s="105"/>
      <c r="W157" s="105"/>
      <c r="X157" s="241"/>
      <c r="Y157" s="105"/>
      <c r="Z157" s="66"/>
      <c r="AA157" s="145">
        <f t="shared" si="76"/>
        <v>0</v>
      </c>
      <c r="AB157" s="49">
        <f t="shared" si="77"/>
        <v>0</v>
      </c>
      <c r="AC157" s="68">
        <f t="shared" si="78"/>
        <v>0</v>
      </c>
      <c r="AD157" s="77">
        <f t="shared" si="79"/>
        <v>50</v>
      </c>
      <c r="AE157" s="76">
        <f t="shared" si="80"/>
        <v>0</v>
      </c>
      <c r="AF157" s="51">
        <f t="shared" si="81"/>
        <v>0</v>
      </c>
      <c r="AG157" s="78">
        <f t="shared" si="82"/>
        <v>0</v>
      </c>
      <c r="AH157" s="45">
        <f t="shared" si="83"/>
        <v>0</v>
      </c>
      <c r="AI157" s="45">
        <f t="shared" si="91"/>
        <v>0</v>
      </c>
      <c r="AJ157" s="49">
        <f t="shared" si="92"/>
        <v>0</v>
      </c>
      <c r="AK157" s="53">
        <f t="shared" si="93"/>
        <v>0</v>
      </c>
      <c r="AL157" s="45">
        <f t="shared" si="94"/>
        <v>0</v>
      </c>
      <c r="AM157" s="45">
        <f t="shared" si="95"/>
        <v>0</v>
      </c>
      <c r="AN157" s="63">
        <f t="shared" si="96"/>
        <v>0</v>
      </c>
    </row>
    <row r="158" spans="1:40">
      <c r="A158" s="163">
        <f t="shared" si="75"/>
        <v>151</v>
      </c>
      <c r="B158" s="458" t="s">
        <v>584</v>
      </c>
      <c r="C158" s="894">
        <v>67864</v>
      </c>
      <c r="D158" s="459" t="s">
        <v>585</v>
      </c>
      <c r="E158" s="316" t="s">
        <v>1</v>
      </c>
      <c r="F158" s="538">
        <f t="shared" si="60"/>
        <v>50</v>
      </c>
      <c r="G158" s="536"/>
      <c r="H158" s="391"/>
      <c r="I158" s="49"/>
      <c r="J158" s="185"/>
      <c r="K158" s="327"/>
      <c r="L158" s="327"/>
      <c r="M158" s="468">
        <v>50</v>
      </c>
      <c r="N158" s="744"/>
      <c r="O158" s="76"/>
      <c r="P158" s="515"/>
      <c r="Q158" s="69"/>
      <c r="R158" s="636"/>
      <c r="S158" s="44"/>
      <c r="T158" s="247"/>
      <c r="U158" s="914"/>
      <c r="V158" s="105"/>
      <c r="W158" s="105"/>
      <c r="X158" s="241"/>
      <c r="Y158" s="105"/>
      <c r="Z158" s="66"/>
      <c r="AA158" s="145">
        <f t="shared" si="76"/>
        <v>0</v>
      </c>
      <c r="AB158" s="49">
        <f t="shared" si="77"/>
        <v>0</v>
      </c>
      <c r="AC158" s="68">
        <f t="shared" si="78"/>
        <v>0</v>
      </c>
      <c r="AD158" s="77">
        <f t="shared" si="79"/>
        <v>0</v>
      </c>
      <c r="AE158" s="76">
        <f t="shared" si="80"/>
        <v>50</v>
      </c>
      <c r="AF158" s="51">
        <f t="shared" si="81"/>
        <v>0</v>
      </c>
      <c r="AG158" s="78">
        <f t="shared" si="82"/>
        <v>0</v>
      </c>
      <c r="AH158" s="45">
        <f t="shared" si="83"/>
        <v>0</v>
      </c>
      <c r="AI158" s="45">
        <f t="shared" si="91"/>
        <v>0</v>
      </c>
      <c r="AJ158" s="49">
        <f t="shared" si="92"/>
        <v>0</v>
      </c>
      <c r="AK158" s="53">
        <f t="shared" si="93"/>
        <v>0</v>
      </c>
      <c r="AL158" s="45">
        <f t="shared" si="94"/>
        <v>0</v>
      </c>
      <c r="AM158" s="45">
        <f t="shared" si="95"/>
        <v>0</v>
      </c>
      <c r="AN158" s="63">
        <f t="shared" si="96"/>
        <v>0</v>
      </c>
    </row>
    <row r="159" spans="1:40">
      <c r="A159" s="163">
        <f t="shared" si="75"/>
        <v>152</v>
      </c>
      <c r="B159" s="379" t="s">
        <v>289</v>
      </c>
      <c r="C159" s="895">
        <v>94348</v>
      </c>
      <c r="D159" s="185" t="s">
        <v>290</v>
      </c>
      <c r="E159" s="471" t="s">
        <v>11</v>
      </c>
      <c r="F159" s="538">
        <f t="shared" si="60"/>
        <v>49</v>
      </c>
      <c r="G159" s="537"/>
      <c r="H159" s="391"/>
      <c r="I159" s="49"/>
      <c r="J159" s="380">
        <v>49</v>
      </c>
      <c r="K159" s="327"/>
      <c r="L159" s="327"/>
      <c r="M159" s="285"/>
      <c r="N159" s="744"/>
      <c r="O159" s="76"/>
      <c r="P159" s="515"/>
      <c r="Q159" s="69"/>
      <c r="R159" s="636"/>
      <c r="S159" s="44"/>
      <c r="T159" s="247"/>
      <c r="U159" s="914"/>
      <c r="V159" s="105"/>
      <c r="W159" s="105"/>
      <c r="X159" s="241"/>
      <c r="Y159" s="105"/>
      <c r="Z159" s="66"/>
      <c r="AA159" s="145">
        <f t="shared" si="76"/>
        <v>0</v>
      </c>
      <c r="AB159" s="49">
        <f t="shared" si="77"/>
        <v>0</v>
      </c>
      <c r="AC159" s="68">
        <f t="shared" si="78"/>
        <v>49</v>
      </c>
      <c r="AD159" s="77">
        <f t="shared" si="79"/>
        <v>0</v>
      </c>
      <c r="AE159" s="76">
        <f t="shared" si="80"/>
        <v>0</v>
      </c>
      <c r="AF159" s="51">
        <f t="shared" si="81"/>
        <v>0</v>
      </c>
      <c r="AG159" s="78">
        <f t="shared" si="82"/>
        <v>0</v>
      </c>
      <c r="AH159" s="45">
        <f t="shared" si="83"/>
        <v>0</v>
      </c>
      <c r="AI159" s="45">
        <f t="shared" si="91"/>
        <v>0</v>
      </c>
      <c r="AJ159" s="49">
        <f t="shared" si="92"/>
        <v>0</v>
      </c>
      <c r="AK159" s="53">
        <f t="shared" si="93"/>
        <v>0</v>
      </c>
      <c r="AL159" s="45">
        <f t="shared" si="94"/>
        <v>0</v>
      </c>
      <c r="AM159" s="45">
        <f t="shared" si="95"/>
        <v>0</v>
      </c>
      <c r="AN159" s="63">
        <f t="shared" si="96"/>
        <v>0</v>
      </c>
    </row>
    <row r="160" spans="1:40">
      <c r="A160" s="163">
        <f t="shared" si="75"/>
        <v>153</v>
      </c>
      <c r="B160" s="458" t="s">
        <v>586</v>
      </c>
      <c r="C160" s="459">
        <v>82238</v>
      </c>
      <c r="D160" s="459" t="s">
        <v>587</v>
      </c>
      <c r="E160" s="316" t="s">
        <v>1</v>
      </c>
      <c r="F160" s="538">
        <f t="shared" si="60"/>
        <v>49</v>
      </c>
      <c r="G160" s="536"/>
      <c r="H160" s="391"/>
      <c r="I160" s="49"/>
      <c r="J160" s="247"/>
      <c r="K160" s="327"/>
      <c r="L160" s="327"/>
      <c r="M160" s="468">
        <v>49</v>
      </c>
      <c r="N160" s="744"/>
      <c r="O160" s="76"/>
      <c r="P160" s="515"/>
      <c r="Q160" s="69"/>
      <c r="R160" s="636"/>
      <c r="S160" s="44"/>
      <c r="T160" s="247"/>
      <c r="U160" s="914"/>
      <c r="V160" s="105"/>
      <c r="W160" s="105"/>
      <c r="X160" s="241"/>
      <c r="Y160" s="105"/>
      <c r="Z160" s="66"/>
      <c r="AA160" s="145">
        <f t="shared" si="76"/>
        <v>0</v>
      </c>
      <c r="AB160" s="49">
        <f t="shared" si="77"/>
        <v>0</v>
      </c>
      <c r="AC160" s="68">
        <f t="shared" si="78"/>
        <v>0</v>
      </c>
      <c r="AD160" s="77">
        <f t="shared" si="79"/>
        <v>0</v>
      </c>
      <c r="AE160" s="76">
        <f t="shared" si="80"/>
        <v>49</v>
      </c>
      <c r="AF160" s="51">
        <f t="shared" si="81"/>
        <v>0</v>
      </c>
      <c r="AG160" s="78">
        <f t="shared" si="82"/>
        <v>0</v>
      </c>
      <c r="AH160" s="45">
        <f t="shared" si="83"/>
        <v>0</v>
      </c>
      <c r="AI160" s="45">
        <f t="shared" si="91"/>
        <v>0</v>
      </c>
      <c r="AJ160" s="49">
        <f t="shared" si="92"/>
        <v>0</v>
      </c>
      <c r="AK160" s="53">
        <f t="shared" si="93"/>
        <v>0</v>
      </c>
      <c r="AL160" s="45">
        <f t="shared" si="94"/>
        <v>0</v>
      </c>
      <c r="AM160" s="45">
        <f t="shared" si="95"/>
        <v>0</v>
      </c>
      <c r="AN160" s="63">
        <f t="shared" si="96"/>
        <v>0</v>
      </c>
    </row>
    <row r="161" spans="1:40">
      <c r="A161" s="163">
        <f t="shared" si="75"/>
        <v>154</v>
      </c>
      <c r="B161" s="871" t="s">
        <v>1122</v>
      </c>
      <c r="C161" s="398">
        <v>89677</v>
      </c>
      <c r="D161" s="645" t="s">
        <v>1123</v>
      </c>
      <c r="E161" s="880" t="s">
        <v>11</v>
      </c>
      <c r="F161" s="538">
        <f t="shared" si="60"/>
        <v>48</v>
      </c>
      <c r="G161" s="535"/>
      <c r="H161" s="394"/>
      <c r="I161" s="49"/>
      <c r="J161" s="380"/>
      <c r="K161" s="327"/>
      <c r="L161" s="327"/>
      <c r="M161" s="285"/>
      <c r="N161" s="744"/>
      <c r="O161" s="76"/>
      <c r="P161" s="552"/>
      <c r="Q161" s="69"/>
      <c r="R161" s="636"/>
      <c r="S161" s="44"/>
      <c r="T161" s="163"/>
      <c r="U161" s="914">
        <v>48</v>
      </c>
      <c r="V161" s="105"/>
      <c r="W161" s="105"/>
      <c r="X161" s="241"/>
      <c r="Y161" s="105"/>
      <c r="Z161" s="66"/>
      <c r="AA161" s="145">
        <f t="shared" si="76"/>
        <v>0</v>
      </c>
      <c r="AB161" s="49">
        <f t="shared" si="77"/>
        <v>0</v>
      </c>
      <c r="AC161" s="68">
        <f t="shared" si="78"/>
        <v>0</v>
      </c>
      <c r="AD161" s="77">
        <f t="shared" si="79"/>
        <v>0</v>
      </c>
      <c r="AE161" s="76">
        <f t="shared" si="80"/>
        <v>0</v>
      </c>
      <c r="AF161" s="51">
        <f t="shared" si="81"/>
        <v>0</v>
      </c>
      <c r="AG161" s="78">
        <f t="shared" si="82"/>
        <v>0</v>
      </c>
      <c r="AH161" s="45">
        <f t="shared" si="83"/>
        <v>0</v>
      </c>
      <c r="AI161" s="45">
        <f t="shared" si="91"/>
        <v>0</v>
      </c>
      <c r="AJ161" s="49">
        <f t="shared" si="92"/>
        <v>48</v>
      </c>
      <c r="AK161" s="53">
        <f t="shared" si="93"/>
        <v>0</v>
      </c>
      <c r="AL161" s="45">
        <f t="shared" si="94"/>
        <v>0</v>
      </c>
      <c r="AM161" s="45">
        <f t="shared" si="95"/>
        <v>0</v>
      </c>
      <c r="AN161" s="63">
        <f t="shared" si="96"/>
        <v>0</v>
      </c>
    </row>
    <row r="162" spans="1:40">
      <c r="A162" s="163">
        <f t="shared" si="75"/>
        <v>155</v>
      </c>
      <c r="B162" s="871" t="s">
        <v>1124</v>
      </c>
      <c r="C162" s="398">
        <v>23285</v>
      </c>
      <c r="D162" s="645" t="s">
        <v>1125</v>
      </c>
      <c r="E162" s="880" t="s">
        <v>11</v>
      </c>
      <c r="F162" s="538">
        <f t="shared" si="60"/>
        <v>48</v>
      </c>
      <c r="G162" s="537"/>
      <c r="H162" s="391"/>
      <c r="I162" s="49"/>
      <c r="J162" s="247"/>
      <c r="K162" s="319"/>
      <c r="L162" s="327"/>
      <c r="M162" s="482"/>
      <c r="N162" s="744"/>
      <c r="O162" s="76"/>
      <c r="P162" s="515"/>
      <c r="Q162" s="69"/>
      <c r="R162" s="631"/>
      <c r="S162" s="44"/>
      <c r="T162" s="163"/>
      <c r="U162" s="914">
        <v>48</v>
      </c>
      <c r="V162" s="105"/>
      <c r="W162" s="105"/>
      <c r="X162" s="241"/>
      <c r="Y162" s="105"/>
      <c r="Z162" s="66"/>
      <c r="AA162" s="145">
        <f t="shared" si="76"/>
        <v>0</v>
      </c>
      <c r="AB162" s="49">
        <f t="shared" si="77"/>
        <v>0</v>
      </c>
      <c r="AC162" s="68">
        <f t="shared" si="78"/>
        <v>0</v>
      </c>
      <c r="AD162" s="77">
        <f t="shared" si="79"/>
        <v>0</v>
      </c>
      <c r="AE162" s="76">
        <f t="shared" si="80"/>
        <v>0</v>
      </c>
      <c r="AF162" s="51">
        <f t="shared" si="81"/>
        <v>0</v>
      </c>
      <c r="AG162" s="78">
        <f t="shared" si="82"/>
        <v>0</v>
      </c>
      <c r="AH162" s="45">
        <f t="shared" si="83"/>
        <v>0</v>
      </c>
      <c r="AI162" s="45">
        <f t="shared" si="91"/>
        <v>0</v>
      </c>
      <c r="AJ162" s="49">
        <f t="shared" si="92"/>
        <v>48</v>
      </c>
      <c r="AK162" s="53">
        <f t="shared" si="93"/>
        <v>0</v>
      </c>
      <c r="AL162" s="45">
        <f t="shared" si="94"/>
        <v>0</v>
      </c>
      <c r="AM162" s="45">
        <f t="shared" si="95"/>
        <v>0</v>
      </c>
      <c r="AN162" s="63">
        <f t="shared" si="96"/>
        <v>0</v>
      </c>
    </row>
    <row r="163" spans="1:40">
      <c r="A163" s="163">
        <f t="shared" si="75"/>
        <v>156</v>
      </c>
      <c r="B163" s="379" t="s">
        <v>291</v>
      </c>
      <c r="C163" s="163">
        <v>94341</v>
      </c>
      <c r="D163" s="185" t="s">
        <v>292</v>
      </c>
      <c r="E163" s="471" t="s">
        <v>11</v>
      </c>
      <c r="F163" s="538">
        <f t="shared" si="60"/>
        <v>47</v>
      </c>
      <c r="G163" s="537"/>
      <c r="H163" s="391"/>
      <c r="I163" s="49"/>
      <c r="J163" s="380">
        <v>47</v>
      </c>
      <c r="K163" s="327"/>
      <c r="L163" s="327"/>
      <c r="M163" s="285"/>
      <c r="N163" s="744"/>
      <c r="O163" s="76"/>
      <c r="P163" s="515"/>
      <c r="Q163" s="69"/>
      <c r="R163" s="636"/>
      <c r="S163" s="44"/>
      <c r="T163" s="247"/>
      <c r="U163" s="914"/>
      <c r="V163" s="105"/>
      <c r="W163" s="105"/>
      <c r="X163" s="241"/>
      <c r="Y163" s="105"/>
      <c r="Z163" s="66"/>
      <c r="AA163" s="145">
        <f t="shared" si="76"/>
        <v>0</v>
      </c>
      <c r="AB163" s="49">
        <f t="shared" si="77"/>
        <v>0</v>
      </c>
      <c r="AC163" s="68">
        <f t="shared" si="78"/>
        <v>47</v>
      </c>
      <c r="AD163" s="77">
        <f t="shared" si="79"/>
        <v>0</v>
      </c>
      <c r="AE163" s="76">
        <f t="shared" si="80"/>
        <v>0</v>
      </c>
      <c r="AF163" s="51">
        <f t="shared" si="81"/>
        <v>0</v>
      </c>
      <c r="AG163" s="78">
        <f t="shared" si="82"/>
        <v>0</v>
      </c>
      <c r="AH163" s="45">
        <f t="shared" si="83"/>
        <v>0</v>
      </c>
      <c r="AI163" s="45">
        <f t="shared" si="91"/>
        <v>0</v>
      </c>
      <c r="AJ163" s="49">
        <f t="shared" si="92"/>
        <v>0</v>
      </c>
      <c r="AK163" s="53">
        <f t="shared" si="93"/>
        <v>0</v>
      </c>
      <c r="AL163" s="45">
        <f t="shared" si="94"/>
        <v>0</v>
      </c>
      <c r="AM163" s="45">
        <f t="shared" si="95"/>
        <v>0</v>
      </c>
      <c r="AN163" s="63">
        <f t="shared" si="96"/>
        <v>0</v>
      </c>
    </row>
    <row r="164" spans="1:40">
      <c r="A164" s="163">
        <f t="shared" si="75"/>
        <v>157</v>
      </c>
      <c r="B164" s="655" t="s">
        <v>878</v>
      </c>
      <c r="C164" s="657">
        <v>100927</v>
      </c>
      <c r="D164" s="657" t="s">
        <v>879</v>
      </c>
      <c r="E164" s="663" t="s">
        <v>4</v>
      </c>
      <c r="F164" s="538">
        <f t="shared" si="60"/>
        <v>46</v>
      </c>
      <c r="G164" s="536"/>
      <c r="H164" s="391"/>
      <c r="I164" s="49"/>
      <c r="J164" s="247"/>
      <c r="K164" s="327"/>
      <c r="L164" s="327"/>
      <c r="M164" s="468"/>
      <c r="N164" s="744"/>
      <c r="O164" s="76"/>
      <c r="P164" s="515"/>
      <c r="Q164" s="69"/>
      <c r="R164" s="631"/>
      <c r="S164" s="44"/>
      <c r="T164" s="163">
        <v>46</v>
      </c>
      <c r="U164" s="914"/>
      <c r="V164" s="105"/>
      <c r="W164" s="105"/>
      <c r="X164" s="241"/>
      <c r="Y164" s="105"/>
      <c r="Z164" s="66"/>
      <c r="AA164" s="145">
        <f t="shared" si="76"/>
        <v>0</v>
      </c>
      <c r="AB164" s="49">
        <f t="shared" si="77"/>
        <v>0</v>
      </c>
      <c r="AC164" s="68">
        <f t="shared" si="78"/>
        <v>0</v>
      </c>
      <c r="AD164" s="77">
        <f t="shared" si="79"/>
        <v>0</v>
      </c>
      <c r="AE164" s="76">
        <f t="shared" si="80"/>
        <v>0</v>
      </c>
      <c r="AF164" s="51">
        <f t="shared" si="81"/>
        <v>0</v>
      </c>
      <c r="AG164" s="78">
        <f t="shared" si="82"/>
        <v>0</v>
      </c>
      <c r="AH164" s="45">
        <f t="shared" si="83"/>
        <v>0</v>
      </c>
      <c r="AI164" s="45">
        <f t="shared" si="91"/>
        <v>46</v>
      </c>
      <c r="AJ164" s="49">
        <f t="shared" si="92"/>
        <v>0</v>
      </c>
      <c r="AK164" s="53">
        <f t="shared" si="93"/>
        <v>0</v>
      </c>
      <c r="AL164" s="45">
        <f t="shared" si="94"/>
        <v>0</v>
      </c>
      <c r="AM164" s="45">
        <f t="shared" si="95"/>
        <v>0</v>
      </c>
      <c r="AN164" s="63">
        <f t="shared" si="96"/>
        <v>0</v>
      </c>
    </row>
    <row r="165" spans="1:40">
      <c r="A165" s="163">
        <f t="shared" si="75"/>
        <v>158</v>
      </c>
      <c r="B165" s="874" t="s">
        <v>1126</v>
      </c>
      <c r="C165" s="645" t="s">
        <v>1127</v>
      </c>
      <c r="D165" s="645" t="s">
        <v>1128</v>
      </c>
      <c r="E165" s="880" t="s">
        <v>11</v>
      </c>
      <c r="F165" s="538">
        <f t="shared" si="60"/>
        <v>46</v>
      </c>
      <c r="G165" s="537"/>
      <c r="H165" s="391"/>
      <c r="I165" s="49"/>
      <c r="J165" s="247"/>
      <c r="K165" s="319"/>
      <c r="L165" s="327"/>
      <c r="M165" s="482"/>
      <c r="N165" s="747"/>
      <c r="O165" s="76"/>
      <c r="P165" s="552"/>
      <c r="Q165" s="69"/>
      <c r="R165" s="631"/>
      <c r="S165" s="44"/>
      <c r="T165" s="247"/>
      <c r="U165" s="914">
        <v>46</v>
      </c>
      <c r="V165" s="105"/>
      <c r="W165" s="105"/>
      <c r="X165" s="241"/>
      <c r="Y165" s="105"/>
      <c r="Z165" s="66"/>
      <c r="AA165" s="145">
        <f t="shared" si="76"/>
        <v>0</v>
      </c>
      <c r="AB165" s="49">
        <f t="shared" si="77"/>
        <v>0</v>
      </c>
      <c r="AC165" s="68">
        <f t="shared" si="78"/>
        <v>0</v>
      </c>
      <c r="AD165" s="77">
        <f t="shared" si="79"/>
        <v>0</v>
      </c>
      <c r="AE165" s="76">
        <f t="shared" si="80"/>
        <v>0</v>
      </c>
      <c r="AF165" s="51">
        <f t="shared" si="81"/>
        <v>0</v>
      </c>
      <c r="AG165" s="78">
        <f t="shared" si="82"/>
        <v>0</v>
      </c>
      <c r="AH165" s="45">
        <f t="shared" si="83"/>
        <v>0</v>
      </c>
      <c r="AI165" s="45">
        <f t="shared" si="91"/>
        <v>0</v>
      </c>
      <c r="AJ165" s="49">
        <f t="shared" si="92"/>
        <v>46</v>
      </c>
      <c r="AK165" s="53">
        <f t="shared" si="93"/>
        <v>0</v>
      </c>
      <c r="AL165" s="45">
        <f t="shared" si="94"/>
        <v>0</v>
      </c>
      <c r="AM165" s="45">
        <f t="shared" si="95"/>
        <v>0</v>
      </c>
      <c r="AN165" s="63">
        <f t="shared" si="96"/>
        <v>0</v>
      </c>
    </row>
    <row r="166" spans="1:40">
      <c r="A166" s="163">
        <f t="shared" si="75"/>
        <v>159</v>
      </c>
      <c r="B166" s="458" t="s">
        <v>588</v>
      </c>
      <c r="C166" s="459">
        <v>16903</v>
      </c>
      <c r="D166" s="459" t="s">
        <v>589</v>
      </c>
      <c r="E166" s="316" t="s">
        <v>1</v>
      </c>
      <c r="F166" s="538">
        <f t="shared" si="60"/>
        <v>46</v>
      </c>
      <c r="G166" s="536"/>
      <c r="H166" s="391"/>
      <c r="I166" s="49"/>
      <c r="J166" s="247"/>
      <c r="K166" s="327"/>
      <c r="L166" s="327"/>
      <c r="M166" s="468">
        <v>46</v>
      </c>
      <c r="N166" s="744"/>
      <c r="O166" s="76"/>
      <c r="P166" s="515"/>
      <c r="Q166" s="69"/>
      <c r="R166" s="636"/>
      <c r="S166" s="44"/>
      <c r="T166" s="247"/>
      <c r="U166" s="914"/>
      <c r="V166" s="105"/>
      <c r="W166" s="105"/>
      <c r="X166" s="241"/>
      <c r="Y166" s="105"/>
      <c r="Z166" s="66"/>
      <c r="AA166" s="145">
        <f t="shared" si="76"/>
        <v>0</v>
      </c>
      <c r="AB166" s="49">
        <f t="shared" si="77"/>
        <v>0</v>
      </c>
      <c r="AC166" s="68">
        <f t="shared" si="78"/>
        <v>0</v>
      </c>
      <c r="AD166" s="77">
        <f t="shared" si="79"/>
        <v>0</v>
      </c>
      <c r="AE166" s="76">
        <f t="shared" si="80"/>
        <v>46</v>
      </c>
      <c r="AF166" s="51">
        <f t="shared" si="81"/>
        <v>0</v>
      </c>
      <c r="AG166" s="78">
        <f t="shared" si="82"/>
        <v>0</v>
      </c>
      <c r="AH166" s="45">
        <f t="shared" si="83"/>
        <v>0</v>
      </c>
      <c r="AI166" s="45">
        <f t="shared" si="91"/>
        <v>0</v>
      </c>
      <c r="AJ166" s="49">
        <f t="shared" si="92"/>
        <v>0</v>
      </c>
      <c r="AK166" s="53">
        <f t="shared" si="93"/>
        <v>0</v>
      </c>
      <c r="AL166" s="45">
        <f t="shared" si="94"/>
        <v>0</v>
      </c>
      <c r="AM166" s="45">
        <f t="shared" si="95"/>
        <v>0</v>
      </c>
      <c r="AN166" s="63">
        <f t="shared" si="96"/>
        <v>0</v>
      </c>
    </row>
    <row r="167" spans="1:40">
      <c r="A167" s="163">
        <f t="shared" si="75"/>
        <v>160</v>
      </c>
      <c r="B167" s="528" t="s">
        <v>685</v>
      </c>
      <c r="C167" s="507" t="s">
        <v>687</v>
      </c>
      <c r="D167" s="507" t="s">
        <v>686</v>
      </c>
      <c r="E167" s="475" t="s">
        <v>10</v>
      </c>
      <c r="F167" s="538">
        <f t="shared" si="60"/>
        <v>45</v>
      </c>
      <c r="G167" s="536"/>
      <c r="H167" s="391"/>
      <c r="I167" s="49"/>
      <c r="J167" s="185"/>
      <c r="K167" s="327"/>
      <c r="L167" s="327"/>
      <c r="M167" s="285"/>
      <c r="N167" s="744"/>
      <c r="O167" s="76"/>
      <c r="P167" s="552">
        <v>45</v>
      </c>
      <c r="Q167" s="69"/>
      <c r="R167" s="636"/>
      <c r="S167" s="44"/>
      <c r="T167" s="247"/>
      <c r="U167" s="914"/>
      <c r="V167" s="105"/>
      <c r="W167" s="105"/>
      <c r="X167" s="241"/>
      <c r="Y167" s="105"/>
      <c r="Z167" s="66"/>
      <c r="AA167" s="145">
        <f t="shared" si="76"/>
        <v>0</v>
      </c>
      <c r="AB167" s="49">
        <f t="shared" si="77"/>
        <v>0</v>
      </c>
      <c r="AC167" s="68">
        <f t="shared" si="78"/>
        <v>0</v>
      </c>
      <c r="AD167" s="77">
        <f t="shared" si="79"/>
        <v>0</v>
      </c>
      <c r="AE167" s="76">
        <f t="shared" si="80"/>
        <v>0</v>
      </c>
      <c r="AF167" s="51">
        <f t="shared" si="81"/>
        <v>0</v>
      </c>
      <c r="AG167" s="78">
        <f t="shared" si="82"/>
        <v>45</v>
      </c>
      <c r="AH167" s="45">
        <f t="shared" si="83"/>
        <v>0</v>
      </c>
      <c r="AI167" s="45">
        <f t="shared" si="91"/>
        <v>0</v>
      </c>
      <c r="AJ167" s="49">
        <f t="shared" si="92"/>
        <v>0</v>
      </c>
      <c r="AK167" s="53">
        <f t="shared" si="93"/>
        <v>0</v>
      </c>
      <c r="AL167" s="45">
        <f t="shared" si="94"/>
        <v>0</v>
      </c>
      <c r="AM167" s="45">
        <f t="shared" si="95"/>
        <v>0</v>
      </c>
      <c r="AN167" s="63">
        <f t="shared" si="96"/>
        <v>0</v>
      </c>
    </row>
    <row r="168" spans="1:40">
      <c r="A168" s="163">
        <f t="shared" si="75"/>
        <v>161</v>
      </c>
      <c r="B168" s="296" t="s">
        <v>120</v>
      </c>
      <c r="C168" s="190">
        <v>70654</v>
      </c>
      <c r="D168" s="219" t="s">
        <v>227</v>
      </c>
      <c r="E168" s="297" t="s">
        <v>11</v>
      </c>
      <c r="F168" s="538">
        <f t="shared" si="60"/>
        <v>45</v>
      </c>
      <c r="G168" s="536">
        <v>45</v>
      </c>
      <c r="H168" s="391"/>
      <c r="I168" s="49"/>
      <c r="J168" s="185"/>
      <c r="K168" s="327"/>
      <c r="L168" s="327"/>
      <c r="M168" s="285"/>
      <c r="N168" s="744"/>
      <c r="O168" s="76"/>
      <c r="P168" s="515"/>
      <c r="Q168" s="69"/>
      <c r="R168" s="636"/>
      <c r="S168" s="44"/>
      <c r="T168" s="247"/>
      <c r="U168" s="914"/>
      <c r="V168" s="105"/>
      <c r="W168" s="105"/>
      <c r="X168" s="241"/>
      <c r="Y168" s="105"/>
      <c r="Z168" s="66"/>
      <c r="AA168" s="145">
        <f t="shared" si="76"/>
        <v>45</v>
      </c>
      <c r="AB168" s="49">
        <f t="shared" si="77"/>
        <v>0</v>
      </c>
      <c r="AC168" s="68">
        <f t="shared" si="78"/>
        <v>0</v>
      </c>
      <c r="AD168" s="77">
        <f t="shared" si="79"/>
        <v>0</v>
      </c>
      <c r="AE168" s="76">
        <f t="shared" si="80"/>
        <v>0</v>
      </c>
      <c r="AF168" s="51">
        <f t="shared" si="81"/>
        <v>0</v>
      </c>
      <c r="AG168" s="78">
        <f t="shared" si="82"/>
        <v>0</v>
      </c>
      <c r="AH168" s="45">
        <f t="shared" si="83"/>
        <v>0</v>
      </c>
      <c r="AI168" s="45">
        <f t="shared" si="91"/>
        <v>0</v>
      </c>
      <c r="AJ168" s="49">
        <f t="shared" si="92"/>
        <v>0</v>
      </c>
      <c r="AK168" s="53">
        <f t="shared" si="93"/>
        <v>0</v>
      </c>
      <c r="AL168" s="45">
        <f t="shared" si="94"/>
        <v>0</v>
      </c>
      <c r="AM168" s="45">
        <f t="shared" si="95"/>
        <v>0</v>
      </c>
      <c r="AN168" s="63">
        <f t="shared" si="96"/>
        <v>0</v>
      </c>
    </row>
    <row r="169" spans="1:40">
      <c r="A169" s="163">
        <f t="shared" si="75"/>
        <v>162</v>
      </c>
      <c r="B169" s="655" t="s">
        <v>880</v>
      </c>
      <c r="C169" s="657">
        <v>85242</v>
      </c>
      <c r="D169" s="657" t="s">
        <v>881</v>
      </c>
      <c r="E169" s="663" t="s">
        <v>4</v>
      </c>
      <c r="F169" s="538">
        <f t="shared" si="60"/>
        <v>44</v>
      </c>
      <c r="G169" s="536"/>
      <c r="H169" s="391"/>
      <c r="I169" s="49"/>
      <c r="J169" s="185"/>
      <c r="K169" s="327"/>
      <c r="L169" s="594"/>
      <c r="M169" s="285"/>
      <c r="N169" s="744"/>
      <c r="O169" s="76"/>
      <c r="P169" s="552"/>
      <c r="Q169" s="69"/>
      <c r="R169" s="631"/>
      <c r="S169" s="44"/>
      <c r="T169" s="163">
        <v>44</v>
      </c>
      <c r="U169" s="914"/>
      <c r="V169" s="105"/>
      <c r="W169" s="105"/>
      <c r="X169" s="241"/>
      <c r="Y169" s="105"/>
      <c r="Z169" s="66"/>
      <c r="AA169" s="145">
        <f t="shared" si="76"/>
        <v>0</v>
      </c>
      <c r="AB169" s="49">
        <f t="shared" si="77"/>
        <v>0</v>
      </c>
      <c r="AC169" s="68">
        <f t="shared" si="78"/>
        <v>0</v>
      </c>
      <c r="AD169" s="77">
        <f t="shared" si="79"/>
        <v>0</v>
      </c>
      <c r="AE169" s="76">
        <f t="shared" si="80"/>
        <v>0</v>
      </c>
      <c r="AF169" s="51">
        <f t="shared" si="81"/>
        <v>0</v>
      </c>
      <c r="AG169" s="78">
        <f t="shared" si="82"/>
        <v>0</v>
      </c>
      <c r="AH169" s="45">
        <f t="shared" si="83"/>
        <v>0</v>
      </c>
      <c r="AI169" s="45">
        <f t="shared" si="91"/>
        <v>44</v>
      </c>
      <c r="AJ169" s="49">
        <f t="shared" si="92"/>
        <v>0</v>
      </c>
      <c r="AK169" s="53">
        <f t="shared" si="93"/>
        <v>0</v>
      </c>
      <c r="AL169" s="45">
        <f t="shared" si="94"/>
        <v>0</v>
      </c>
      <c r="AM169" s="45">
        <f t="shared" si="95"/>
        <v>0</v>
      </c>
      <c r="AN169" s="63">
        <f t="shared" si="96"/>
        <v>0</v>
      </c>
    </row>
    <row r="170" spans="1:40">
      <c r="A170" s="163">
        <f t="shared" si="75"/>
        <v>163</v>
      </c>
      <c r="B170" s="298" t="s">
        <v>94</v>
      </c>
      <c r="C170" s="189">
        <v>68351</v>
      </c>
      <c r="D170" s="199" t="s">
        <v>95</v>
      </c>
      <c r="E170" s="299" t="s">
        <v>11</v>
      </c>
      <c r="F170" s="538">
        <f t="shared" si="60"/>
        <v>44</v>
      </c>
      <c r="G170" s="536">
        <v>44</v>
      </c>
      <c r="H170" s="391"/>
      <c r="I170" s="49"/>
      <c r="J170" s="247"/>
      <c r="K170" s="327"/>
      <c r="L170" s="327"/>
      <c r="M170" s="285"/>
      <c r="N170" s="744"/>
      <c r="O170" s="76"/>
      <c r="P170" s="515"/>
      <c r="Q170" s="69"/>
      <c r="R170" s="636"/>
      <c r="S170" s="44"/>
      <c r="T170" s="247"/>
      <c r="U170" s="914"/>
      <c r="V170" s="105"/>
      <c r="W170" s="105"/>
      <c r="X170" s="241"/>
      <c r="Y170" s="105"/>
      <c r="Z170" s="66"/>
      <c r="AA170" s="145">
        <f t="shared" si="76"/>
        <v>44</v>
      </c>
      <c r="AB170" s="49">
        <f t="shared" si="77"/>
        <v>0</v>
      </c>
      <c r="AC170" s="68">
        <f t="shared" si="78"/>
        <v>0</v>
      </c>
      <c r="AD170" s="77">
        <f t="shared" si="79"/>
        <v>0</v>
      </c>
      <c r="AE170" s="76">
        <f t="shared" si="80"/>
        <v>0</v>
      </c>
      <c r="AF170" s="51">
        <f t="shared" si="81"/>
        <v>0</v>
      </c>
      <c r="AG170" s="78">
        <f t="shared" si="82"/>
        <v>0</v>
      </c>
      <c r="AH170" s="45">
        <f t="shared" si="83"/>
        <v>0</v>
      </c>
      <c r="AI170" s="45">
        <f t="shared" si="91"/>
        <v>0</v>
      </c>
      <c r="AJ170" s="49">
        <f t="shared" si="92"/>
        <v>0</v>
      </c>
      <c r="AK170" s="53">
        <f t="shared" si="93"/>
        <v>0</v>
      </c>
      <c r="AL170" s="45">
        <f t="shared" si="94"/>
        <v>0</v>
      </c>
      <c r="AM170" s="45">
        <f t="shared" si="95"/>
        <v>0</v>
      </c>
      <c r="AN170" s="63">
        <f t="shared" si="96"/>
        <v>0</v>
      </c>
    </row>
    <row r="171" spans="1:40">
      <c r="A171" s="163">
        <f t="shared" si="75"/>
        <v>164</v>
      </c>
      <c r="B171" s="532" t="s">
        <v>293</v>
      </c>
      <c r="C171" s="185">
        <v>94351</v>
      </c>
      <c r="D171" s="185" t="s">
        <v>294</v>
      </c>
      <c r="E171" s="471" t="s">
        <v>11</v>
      </c>
      <c r="F171" s="538">
        <f t="shared" si="60"/>
        <v>43</v>
      </c>
      <c r="G171" s="537"/>
      <c r="H171" s="391"/>
      <c r="I171" s="49"/>
      <c r="J171" s="380">
        <v>43</v>
      </c>
      <c r="K171" s="327"/>
      <c r="L171" s="327"/>
      <c r="M171" s="285"/>
      <c r="N171" s="744"/>
      <c r="O171" s="76"/>
      <c r="P171" s="515"/>
      <c r="Q171" s="69"/>
      <c r="R171" s="636"/>
      <c r="S171" s="44"/>
      <c r="T171" s="247"/>
      <c r="U171" s="914"/>
      <c r="V171" s="105"/>
      <c r="W171" s="105"/>
      <c r="X171" s="241"/>
      <c r="Y171" s="105"/>
      <c r="Z171" s="66"/>
      <c r="AA171" s="145">
        <f t="shared" si="76"/>
        <v>0</v>
      </c>
      <c r="AB171" s="49">
        <f t="shared" si="77"/>
        <v>0</v>
      </c>
      <c r="AC171" s="68">
        <f t="shared" si="78"/>
        <v>43</v>
      </c>
      <c r="AD171" s="77">
        <f t="shared" si="79"/>
        <v>0</v>
      </c>
      <c r="AE171" s="76">
        <f t="shared" si="80"/>
        <v>0</v>
      </c>
      <c r="AF171" s="51">
        <f t="shared" si="81"/>
        <v>0</v>
      </c>
      <c r="AG171" s="78">
        <f t="shared" si="82"/>
        <v>0</v>
      </c>
      <c r="AH171" s="45">
        <f t="shared" si="83"/>
        <v>0</v>
      </c>
      <c r="AI171" s="45">
        <f t="shared" si="91"/>
        <v>0</v>
      </c>
      <c r="AJ171" s="49">
        <f t="shared" si="92"/>
        <v>0</v>
      </c>
      <c r="AK171" s="53">
        <f t="shared" si="93"/>
        <v>0</v>
      </c>
      <c r="AL171" s="45">
        <f t="shared" si="94"/>
        <v>0</v>
      </c>
      <c r="AM171" s="45">
        <f t="shared" si="95"/>
        <v>0</v>
      </c>
      <c r="AN171" s="63">
        <f t="shared" si="96"/>
        <v>0</v>
      </c>
    </row>
    <row r="172" spans="1:40">
      <c r="A172" s="163">
        <f t="shared" si="75"/>
        <v>165</v>
      </c>
      <c r="B172" s="458" t="s">
        <v>590</v>
      </c>
      <c r="C172" s="459">
        <v>82234</v>
      </c>
      <c r="D172" s="459" t="s">
        <v>591</v>
      </c>
      <c r="E172" s="316" t="s">
        <v>1</v>
      </c>
      <c r="F172" s="538">
        <f t="shared" si="60"/>
        <v>43</v>
      </c>
      <c r="G172" s="536"/>
      <c r="H172" s="391"/>
      <c r="I172" s="49"/>
      <c r="J172" s="185"/>
      <c r="K172" s="327"/>
      <c r="L172" s="327"/>
      <c r="M172" s="468">
        <v>43</v>
      </c>
      <c r="N172" s="744"/>
      <c r="O172" s="76"/>
      <c r="P172" s="515"/>
      <c r="Q172" s="69"/>
      <c r="R172" s="636"/>
      <c r="S172" s="44"/>
      <c r="T172" s="247"/>
      <c r="U172" s="914"/>
      <c r="V172" s="105"/>
      <c r="W172" s="105"/>
      <c r="X172" s="241"/>
      <c r="Y172" s="105"/>
      <c r="Z172" s="66"/>
      <c r="AA172" s="145">
        <f t="shared" ref="AA172:AA188" si="97">G172</f>
        <v>0</v>
      </c>
      <c r="AB172" s="49">
        <f t="shared" ref="AB172:AB188" si="98">MAX(H172,I172)</f>
        <v>0</v>
      </c>
      <c r="AC172" s="68">
        <f t="shared" ref="AC172:AC188" si="99">J172</f>
        <v>0</v>
      </c>
      <c r="AD172" s="77">
        <f t="shared" ref="AD172:AD188" si="100">MAX(K172,L172)</f>
        <v>0</v>
      </c>
      <c r="AE172" s="76">
        <f t="shared" ref="AE172:AE188" si="101">M172</f>
        <v>43</v>
      </c>
      <c r="AF172" s="51">
        <f t="shared" ref="AF172:AF188" si="102">MAX(N172,O172)</f>
        <v>0</v>
      </c>
      <c r="AG172" s="78">
        <f t="shared" ref="AG172:AG188" si="103">MAX(P172,Q172)</f>
        <v>0</v>
      </c>
      <c r="AH172" s="45">
        <f t="shared" ref="AH172:AH188" si="104">MAX(R172,S172)</f>
        <v>0</v>
      </c>
      <c r="AI172" s="45">
        <f t="shared" si="91"/>
        <v>0</v>
      </c>
      <c r="AJ172" s="49">
        <f t="shared" si="92"/>
        <v>0</v>
      </c>
      <c r="AK172" s="53">
        <f t="shared" si="93"/>
        <v>0</v>
      </c>
      <c r="AL172" s="45">
        <f t="shared" si="94"/>
        <v>0</v>
      </c>
      <c r="AM172" s="45">
        <f t="shared" si="95"/>
        <v>0</v>
      </c>
      <c r="AN172" s="63">
        <f t="shared" si="96"/>
        <v>0</v>
      </c>
    </row>
    <row r="173" spans="1:40">
      <c r="A173" s="163">
        <f t="shared" si="75"/>
        <v>166</v>
      </c>
      <c r="B173" s="379" t="s">
        <v>295</v>
      </c>
      <c r="C173" s="163">
        <v>89679</v>
      </c>
      <c r="D173" s="185" t="s">
        <v>296</v>
      </c>
      <c r="E173" s="471" t="s">
        <v>11</v>
      </c>
      <c r="F173" s="538">
        <f t="shared" si="60"/>
        <v>42</v>
      </c>
      <c r="G173" s="537"/>
      <c r="H173" s="391"/>
      <c r="I173" s="49"/>
      <c r="J173" s="380">
        <v>42</v>
      </c>
      <c r="K173" s="327"/>
      <c r="L173" s="327"/>
      <c r="M173" s="285"/>
      <c r="N173" s="744"/>
      <c r="O173" s="76"/>
      <c r="P173" s="515"/>
      <c r="Q173" s="69"/>
      <c r="R173" s="636"/>
      <c r="S173" s="44"/>
      <c r="T173" s="247"/>
      <c r="U173" s="914"/>
      <c r="V173" s="105"/>
      <c r="W173" s="105"/>
      <c r="X173" s="241"/>
      <c r="Y173" s="105"/>
      <c r="Z173" s="66"/>
      <c r="AA173" s="145">
        <f t="shared" si="97"/>
        <v>0</v>
      </c>
      <c r="AB173" s="49">
        <f t="shared" si="98"/>
        <v>0</v>
      </c>
      <c r="AC173" s="68">
        <f t="shared" si="99"/>
        <v>42</v>
      </c>
      <c r="AD173" s="77">
        <f t="shared" si="100"/>
        <v>0</v>
      </c>
      <c r="AE173" s="76">
        <f t="shared" si="101"/>
        <v>0</v>
      </c>
      <c r="AF173" s="51">
        <f t="shared" si="102"/>
        <v>0</v>
      </c>
      <c r="AG173" s="78">
        <f t="shared" si="103"/>
        <v>0</v>
      </c>
      <c r="AH173" s="45">
        <f t="shared" si="104"/>
        <v>0</v>
      </c>
      <c r="AI173" s="45">
        <f t="shared" si="91"/>
        <v>0</v>
      </c>
      <c r="AJ173" s="49">
        <f t="shared" si="92"/>
        <v>0</v>
      </c>
      <c r="AK173" s="53">
        <f t="shared" si="93"/>
        <v>0</v>
      </c>
      <c r="AL173" s="45">
        <f t="shared" si="94"/>
        <v>0</v>
      </c>
      <c r="AM173" s="45">
        <f t="shared" si="95"/>
        <v>0</v>
      </c>
      <c r="AN173" s="63">
        <f t="shared" si="96"/>
        <v>0</v>
      </c>
    </row>
    <row r="174" spans="1:40">
      <c r="A174" s="163">
        <f t="shared" si="75"/>
        <v>167</v>
      </c>
      <c r="B174" s="379" t="s">
        <v>297</v>
      </c>
      <c r="C174" s="163">
        <v>76069</v>
      </c>
      <c r="D174" s="185" t="s">
        <v>298</v>
      </c>
      <c r="E174" s="471" t="s">
        <v>11</v>
      </c>
      <c r="F174" s="538">
        <f t="shared" si="60"/>
        <v>42</v>
      </c>
      <c r="G174" s="537"/>
      <c r="H174" s="391"/>
      <c r="I174" s="49"/>
      <c r="J174" s="380">
        <v>42</v>
      </c>
      <c r="K174" s="327"/>
      <c r="L174" s="327"/>
      <c r="M174" s="285"/>
      <c r="N174" s="744"/>
      <c r="O174" s="76"/>
      <c r="P174" s="515"/>
      <c r="Q174" s="69"/>
      <c r="R174" s="636"/>
      <c r="S174" s="44"/>
      <c r="T174" s="247"/>
      <c r="U174" s="914"/>
      <c r="V174" s="105"/>
      <c r="W174" s="105"/>
      <c r="X174" s="241"/>
      <c r="Y174" s="105"/>
      <c r="Z174" s="66"/>
      <c r="AA174" s="145">
        <f t="shared" si="97"/>
        <v>0</v>
      </c>
      <c r="AB174" s="49">
        <f t="shared" si="98"/>
        <v>0</v>
      </c>
      <c r="AC174" s="68">
        <f t="shared" si="99"/>
        <v>42</v>
      </c>
      <c r="AD174" s="77">
        <f t="shared" si="100"/>
        <v>0</v>
      </c>
      <c r="AE174" s="76">
        <f t="shared" si="101"/>
        <v>0</v>
      </c>
      <c r="AF174" s="51">
        <f t="shared" si="102"/>
        <v>0</v>
      </c>
      <c r="AG174" s="78">
        <f t="shared" si="103"/>
        <v>0</v>
      </c>
      <c r="AH174" s="45">
        <f t="shared" si="104"/>
        <v>0</v>
      </c>
      <c r="AI174" s="45">
        <f t="shared" si="91"/>
        <v>0</v>
      </c>
      <c r="AJ174" s="49">
        <f t="shared" si="92"/>
        <v>0</v>
      </c>
      <c r="AK174" s="53">
        <f t="shared" si="93"/>
        <v>0</v>
      </c>
      <c r="AL174" s="45">
        <f t="shared" si="94"/>
        <v>0</v>
      </c>
      <c r="AM174" s="45">
        <f t="shared" si="95"/>
        <v>0</v>
      </c>
      <c r="AN174" s="63">
        <f t="shared" si="96"/>
        <v>0</v>
      </c>
    </row>
    <row r="175" spans="1:40">
      <c r="A175" s="163">
        <f t="shared" si="75"/>
        <v>168</v>
      </c>
      <c r="B175" s="525" t="s">
        <v>405</v>
      </c>
      <c r="C175" s="310" t="s">
        <v>407</v>
      </c>
      <c r="D175" s="313" t="s">
        <v>406</v>
      </c>
      <c r="E175" s="316" t="s">
        <v>60</v>
      </c>
      <c r="F175" s="538">
        <f t="shared" si="60"/>
        <v>42</v>
      </c>
      <c r="G175" s="535"/>
      <c r="H175" s="391"/>
      <c r="I175" s="49"/>
      <c r="J175" s="185"/>
      <c r="K175" s="319">
        <v>42</v>
      </c>
      <c r="L175" s="327"/>
      <c r="M175" s="285"/>
      <c r="N175" s="744"/>
      <c r="O175" s="76"/>
      <c r="P175" s="515"/>
      <c r="Q175" s="69"/>
      <c r="R175" s="636"/>
      <c r="S175" s="44"/>
      <c r="T175" s="247"/>
      <c r="U175" s="914"/>
      <c r="V175" s="105"/>
      <c r="W175" s="105"/>
      <c r="X175" s="241"/>
      <c r="Y175" s="105"/>
      <c r="Z175" s="66"/>
      <c r="AA175" s="145">
        <f t="shared" si="97"/>
        <v>0</v>
      </c>
      <c r="AB175" s="49">
        <f t="shared" si="98"/>
        <v>0</v>
      </c>
      <c r="AC175" s="68">
        <f t="shared" si="99"/>
        <v>0</v>
      </c>
      <c r="AD175" s="77">
        <f t="shared" si="100"/>
        <v>42</v>
      </c>
      <c r="AE175" s="76">
        <f t="shared" si="101"/>
        <v>0</v>
      </c>
      <c r="AF175" s="51">
        <f t="shared" si="102"/>
        <v>0</v>
      </c>
      <c r="AG175" s="78">
        <f t="shared" si="103"/>
        <v>0</v>
      </c>
      <c r="AH175" s="45">
        <f t="shared" si="104"/>
        <v>0</v>
      </c>
      <c r="AI175" s="45">
        <f t="shared" si="91"/>
        <v>0</v>
      </c>
      <c r="AJ175" s="49">
        <f t="shared" si="92"/>
        <v>0</v>
      </c>
      <c r="AK175" s="53">
        <f t="shared" si="93"/>
        <v>0</v>
      </c>
      <c r="AL175" s="45">
        <f t="shared" si="94"/>
        <v>0</v>
      </c>
      <c r="AM175" s="45">
        <f t="shared" si="95"/>
        <v>0</v>
      </c>
      <c r="AN175" s="63">
        <f t="shared" si="96"/>
        <v>0</v>
      </c>
    </row>
    <row r="176" spans="1:40">
      <c r="A176" s="163">
        <f t="shared" si="75"/>
        <v>169</v>
      </c>
      <c r="B176" s="871" t="s">
        <v>1130</v>
      </c>
      <c r="C176" s="645" t="s">
        <v>1131</v>
      </c>
      <c r="D176" s="645" t="s">
        <v>360</v>
      </c>
      <c r="E176" s="880" t="s">
        <v>11</v>
      </c>
      <c r="F176" s="538">
        <f t="shared" si="60"/>
        <v>42</v>
      </c>
      <c r="G176" s="536"/>
      <c r="H176" s="391"/>
      <c r="I176" s="49"/>
      <c r="J176" s="247"/>
      <c r="K176" s="327"/>
      <c r="L176" s="327"/>
      <c r="M176" s="468"/>
      <c r="N176" s="744"/>
      <c r="O176" s="76"/>
      <c r="P176" s="552"/>
      <c r="Q176" s="69"/>
      <c r="R176" s="636"/>
      <c r="S176" s="44"/>
      <c r="T176" s="163"/>
      <c r="U176" s="914">
        <v>42</v>
      </c>
      <c r="V176" s="105"/>
      <c r="W176" s="105"/>
      <c r="X176" s="241"/>
      <c r="Y176" s="105"/>
      <c r="Z176" s="66"/>
      <c r="AA176" s="145">
        <f t="shared" si="97"/>
        <v>0</v>
      </c>
      <c r="AB176" s="49">
        <f t="shared" si="98"/>
        <v>0</v>
      </c>
      <c r="AC176" s="68">
        <f t="shared" si="99"/>
        <v>0</v>
      </c>
      <c r="AD176" s="77">
        <f t="shared" si="100"/>
        <v>0</v>
      </c>
      <c r="AE176" s="76">
        <f t="shared" si="101"/>
        <v>0</v>
      </c>
      <c r="AF176" s="51">
        <f t="shared" si="102"/>
        <v>0</v>
      </c>
      <c r="AG176" s="78">
        <f t="shared" si="103"/>
        <v>0</v>
      </c>
      <c r="AH176" s="45">
        <f t="shared" si="104"/>
        <v>0</v>
      </c>
      <c r="AI176" s="45">
        <f t="shared" si="91"/>
        <v>0</v>
      </c>
      <c r="AJ176" s="49">
        <f t="shared" si="92"/>
        <v>42</v>
      </c>
      <c r="AK176" s="53">
        <f t="shared" si="93"/>
        <v>0</v>
      </c>
      <c r="AL176" s="45">
        <f t="shared" si="94"/>
        <v>0</v>
      </c>
      <c r="AM176" s="45">
        <f t="shared" si="95"/>
        <v>0</v>
      </c>
      <c r="AN176" s="63">
        <f t="shared" si="96"/>
        <v>0</v>
      </c>
    </row>
    <row r="177" spans="1:40">
      <c r="A177" s="163">
        <f t="shared" si="75"/>
        <v>170</v>
      </c>
      <c r="B177" s="528" t="s">
        <v>689</v>
      </c>
      <c r="C177" s="498">
        <v>82336</v>
      </c>
      <c r="D177" s="247" t="s">
        <v>690</v>
      </c>
      <c r="E177" s="401" t="s">
        <v>10</v>
      </c>
      <c r="F177" s="538">
        <f t="shared" si="60"/>
        <v>41</v>
      </c>
      <c r="G177" s="537"/>
      <c r="H177" s="391"/>
      <c r="I177" s="49"/>
      <c r="J177" s="247"/>
      <c r="K177" s="319"/>
      <c r="L177" s="327"/>
      <c r="M177" s="285"/>
      <c r="N177" s="744"/>
      <c r="O177" s="76"/>
      <c r="P177" s="552">
        <v>41</v>
      </c>
      <c r="Q177" s="69"/>
      <c r="R177" s="636"/>
      <c r="S177" s="44"/>
      <c r="T177" s="247"/>
      <c r="U177" s="914"/>
      <c r="V177" s="105"/>
      <c r="W177" s="105"/>
      <c r="X177" s="241"/>
      <c r="Y177" s="105"/>
      <c r="Z177" s="66"/>
      <c r="AA177" s="145">
        <f t="shared" si="97"/>
        <v>0</v>
      </c>
      <c r="AB177" s="49">
        <f t="shared" si="98"/>
        <v>0</v>
      </c>
      <c r="AC177" s="68">
        <f t="shared" si="99"/>
        <v>0</v>
      </c>
      <c r="AD177" s="77">
        <f t="shared" si="100"/>
        <v>0</v>
      </c>
      <c r="AE177" s="76">
        <f t="shared" si="101"/>
        <v>0</v>
      </c>
      <c r="AF177" s="51">
        <f t="shared" si="102"/>
        <v>0</v>
      </c>
      <c r="AG177" s="78">
        <f t="shared" si="103"/>
        <v>41</v>
      </c>
      <c r="AH177" s="45">
        <f t="shared" si="104"/>
        <v>0</v>
      </c>
      <c r="AI177" s="45">
        <f t="shared" si="91"/>
        <v>0</v>
      </c>
      <c r="AJ177" s="49">
        <f t="shared" si="92"/>
        <v>0</v>
      </c>
      <c r="AK177" s="53">
        <f t="shared" si="93"/>
        <v>0</v>
      </c>
      <c r="AL177" s="45">
        <f t="shared" si="94"/>
        <v>0</v>
      </c>
      <c r="AM177" s="45">
        <f t="shared" si="95"/>
        <v>0</v>
      </c>
      <c r="AN177" s="63">
        <f t="shared" si="96"/>
        <v>0</v>
      </c>
    </row>
    <row r="178" spans="1:40">
      <c r="A178" s="163">
        <f t="shared" si="75"/>
        <v>171</v>
      </c>
      <c r="B178" s="525" t="s">
        <v>408</v>
      </c>
      <c r="C178" s="310" t="s">
        <v>410</v>
      </c>
      <c r="D178" s="313" t="s">
        <v>409</v>
      </c>
      <c r="E178" s="316" t="s">
        <v>60</v>
      </c>
      <c r="F178" s="538">
        <f t="shared" si="60"/>
        <v>41</v>
      </c>
      <c r="G178" s="535"/>
      <c r="H178" s="391"/>
      <c r="I178" s="49"/>
      <c r="J178" s="185"/>
      <c r="K178" s="319">
        <v>41</v>
      </c>
      <c r="L178" s="327"/>
      <c r="M178" s="285"/>
      <c r="N178" s="744"/>
      <c r="O178" s="76"/>
      <c r="P178" s="515"/>
      <c r="Q178" s="69"/>
      <c r="R178" s="636"/>
      <c r="S178" s="44"/>
      <c r="T178" s="247"/>
      <c r="U178" s="914"/>
      <c r="V178" s="105"/>
      <c r="W178" s="105"/>
      <c r="X178" s="241"/>
      <c r="Y178" s="105"/>
      <c r="Z178" s="66"/>
      <c r="AA178" s="145">
        <f t="shared" si="97"/>
        <v>0</v>
      </c>
      <c r="AB178" s="49">
        <f t="shared" si="98"/>
        <v>0</v>
      </c>
      <c r="AC178" s="68">
        <f t="shared" si="99"/>
        <v>0</v>
      </c>
      <c r="AD178" s="77">
        <f t="shared" si="100"/>
        <v>41</v>
      </c>
      <c r="AE178" s="76">
        <f t="shared" si="101"/>
        <v>0</v>
      </c>
      <c r="AF178" s="51">
        <f t="shared" si="102"/>
        <v>0</v>
      </c>
      <c r="AG178" s="78">
        <f t="shared" si="103"/>
        <v>0</v>
      </c>
      <c r="AH178" s="45">
        <f t="shared" si="104"/>
        <v>0</v>
      </c>
      <c r="AI178" s="45">
        <f t="shared" si="91"/>
        <v>0</v>
      </c>
      <c r="AJ178" s="49">
        <f t="shared" si="92"/>
        <v>0</v>
      </c>
      <c r="AK178" s="53">
        <f t="shared" si="93"/>
        <v>0</v>
      </c>
      <c r="AL178" s="45">
        <f t="shared" si="94"/>
        <v>0</v>
      </c>
      <c r="AM178" s="45">
        <f t="shared" si="95"/>
        <v>0</v>
      </c>
      <c r="AN178" s="63">
        <f t="shared" si="96"/>
        <v>0</v>
      </c>
    </row>
    <row r="179" spans="1:40">
      <c r="A179" s="163">
        <f t="shared" si="75"/>
        <v>172</v>
      </c>
      <c r="B179" s="379" t="s">
        <v>788</v>
      </c>
      <c r="C179" s="686">
        <v>66176</v>
      </c>
      <c r="D179" s="381" t="s">
        <v>789</v>
      </c>
      <c r="E179" s="471" t="s">
        <v>12</v>
      </c>
      <c r="F179" s="538">
        <f t="shared" si="60"/>
        <v>40</v>
      </c>
      <c r="G179" s="537"/>
      <c r="H179" s="391"/>
      <c r="I179" s="49"/>
      <c r="J179" s="247"/>
      <c r="K179" s="319"/>
      <c r="L179" s="327"/>
      <c r="M179" s="482"/>
      <c r="N179" s="744"/>
      <c r="O179" s="76"/>
      <c r="P179" s="515"/>
      <c r="Q179" s="69"/>
      <c r="R179" s="631">
        <v>40</v>
      </c>
      <c r="S179" s="44"/>
      <c r="T179" s="247"/>
      <c r="U179" s="914"/>
      <c r="V179" s="105"/>
      <c r="W179" s="105"/>
      <c r="X179" s="241"/>
      <c r="Y179" s="105"/>
      <c r="Z179" s="66"/>
      <c r="AA179" s="145">
        <f t="shared" si="97"/>
        <v>0</v>
      </c>
      <c r="AB179" s="49">
        <f t="shared" si="98"/>
        <v>0</v>
      </c>
      <c r="AC179" s="68">
        <f t="shared" si="99"/>
        <v>0</v>
      </c>
      <c r="AD179" s="77">
        <f t="shared" si="100"/>
        <v>0</v>
      </c>
      <c r="AE179" s="76">
        <f t="shared" si="101"/>
        <v>0</v>
      </c>
      <c r="AF179" s="51">
        <f t="shared" si="102"/>
        <v>0</v>
      </c>
      <c r="AG179" s="78">
        <f t="shared" si="103"/>
        <v>0</v>
      </c>
      <c r="AH179" s="45">
        <f t="shared" si="104"/>
        <v>40</v>
      </c>
      <c r="AI179" s="45">
        <f t="shared" si="91"/>
        <v>0</v>
      </c>
      <c r="AJ179" s="49">
        <f t="shared" si="92"/>
        <v>0</v>
      </c>
      <c r="AK179" s="53">
        <f t="shared" si="93"/>
        <v>0</v>
      </c>
      <c r="AL179" s="45">
        <f t="shared" si="94"/>
        <v>0</v>
      </c>
      <c r="AM179" s="45">
        <f t="shared" si="95"/>
        <v>0</v>
      </c>
      <c r="AN179" s="63">
        <f t="shared" si="96"/>
        <v>0</v>
      </c>
    </row>
    <row r="180" spans="1:40">
      <c r="A180" s="163">
        <f t="shared" si="75"/>
        <v>173</v>
      </c>
      <c r="B180" s="379" t="s">
        <v>299</v>
      </c>
      <c r="C180" s="163">
        <v>75924</v>
      </c>
      <c r="D180" s="185">
        <v>3302</v>
      </c>
      <c r="E180" s="471" t="s">
        <v>11</v>
      </c>
      <c r="F180" s="538">
        <f t="shared" ref="F180:F243" si="105">ROUND(IF(COUNT(AA180:AP180)&lt;=3,SUM(AA180:AP180),SUM(LARGE(AA180:AP180,1),LARGE(AA180:AP180,2),LARGE(AA180:AP180,3))),0)</f>
        <v>38</v>
      </c>
      <c r="G180" s="535"/>
      <c r="H180" s="391"/>
      <c r="I180" s="49"/>
      <c r="J180" s="380">
        <v>38</v>
      </c>
      <c r="K180" s="327"/>
      <c r="L180" s="327"/>
      <c r="M180" s="285"/>
      <c r="N180" s="744"/>
      <c r="O180" s="76"/>
      <c r="P180" s="515"/>
      <c r="Q180" s="69"/>
      <c r="R180" s="636"/>
      <c r="S180" s="44"/>
      <c r="T180" s="247"/>
      <c r="U180" s="914"/>
      <c r="V180" s="105"/>
      <c r="W180" s="105"/>
      <c r="X180" s="241"/>
      <c r="Y180" s="105"/>
      <c r="Z180" s="66"/>
      <c r="AA180" s="145">
        <f t="shared" si="97"/>
        <v>0</v>
      </c>
      <c r="AB180" s="49">
        <f t="shared" si="98"/>
        <v>0</v>
      </c>
      <c r="AC180" s="68">
        <f t="shared" si="99"/>
        <v>38</v>
      </c>
      <c r="AD180" s="77">
        <f t="shared" si="100"/>
        <v>0</v>
      </c>
      <c r="AE180" s="76">
        <f t="shared" si="101"/>
        <v>0</v>
      </c>
      <c r="AF180" s="51">
        <f t="shared" si="102"/>
        <v>0</v>
      </c>
      <c r="AG180" s="78">
        <f t="shared" si="103"/>
        <v>0</v>
      </c>
      <c r="AH180" s="45">
        <f t="shared" si="104"/>
        <v>0</v>
      </c>
      <c r="AI180" s="45">
        <f t="shared" si="91"/>
        <v>0</v>
      </c>
      <c r="AJ180" s="49">
        <f t="shared" si="92"/>
        <v>0</v>
      </c>
      <c r="AK180" s="53">
        <f t="shared" si="93"/>
        <v>0</v>
      </c>
      <c r="AL180" s="45">
        <f t="shared" si="94"/>
        <v>0</v>
      </c>
      <c r="AM180" s="45">
        <f t="shared" si="95"/>
        <v>0</v>
      </c>
      <c r="AN180" s="63">
        <f t="shared" si="96"/>
        <v>0</v>
      </c>
    </row>
    <row r="181" spans="1:40">
      <c r="A181" s="163">
        <f t="shared" si="75"/>
        <v>174</v>
      </c>
      <c r="B181" s="528" t="s">
        <v>693</v>
      </c>
      <c r="C181" s="498">
        <v>94396</v>
      </c>
      <c r="D181" s="247" t="s">
        <v>694</v>
      </c>
      <c r="E181" s="401" t="s">
        <v>10</v>
      </c>
      <c r="F181" s="538">
        <f t="shared" si="105"/>
        <v>37</v>
      </c>
      <c r="G181" s="536"/>
      <c r="H181" s="391"/>
      <c r="I181" s="49"/>
      <c r="J181" s="185"/>
      <c r="K181" s="327"/>
      <c r="L181" s="327"/>
      <c r="M181" s="468"/>
      <c r="N181" s="744"/>
      <c r="O181" s="76"/>
      <c r="P181" s="552">
        <v>37</v>
      </c>
      <c r="Q181" s="69"/>
      <c r="R181" s="636"/>
      <c r="S181" s="44"/>
      <c r="T181" s="247"/>
      <c r="U181" s="914"/>
      <c r="V181" s="105"/>
      <c r="W181" s="105"/>
      <c r="X181" s="241"/>
      <c r="Y181" s="105"/>
      <c r="Z181" s="66"/>
      <c r="AA181" s="145">
        <f t="shared" si="97"/>
        <v>0</v>
      </c>
      <c r="AB181" s="49">
        <f t="shared" si="98"/>
        <v>0</v>
      </c>
      <c r="AC181" s="68">
        <f t="shared" si="99"/>
        <v>0</v>
      </c>
      <c r="AD181" s="77">
        <f t="shared" si="100"/>
        <v>0</v>
      </c>
      <c r="AE181" s="76">
        <f t="shared" si="101"/>
        <v>0</v>
      </c>
      <c r="AF181" s="51">
        <f t="shared" si="102"/>
        <v>0</v>
      </c>
      <c r="AG181" s="78">
        <f t="shared" si="103"/>
        <v>37</v>
      </c>
      <c r="AH181" s="45">
        <f t="shared" si="104"/>
        <v>0</v>
      </c>
      <c r="AI181" s="45">
        <f t="shared" si="91"/>
        <v>0</v>
      </c>
      <c r="AJ181" s="49">
        <f t="shared" si="92"/>
        <v>0</v>
      </c>
      <c r="AK181" s="53">
        <f t="shared" si="93"/>
        <v>0</v>
      </c>
      <c r="AL181" s="45">
        <f t="shared" si="94"/>
        <v>0</v>
      </c>
      <c r="AM181" s="45">
        <f t="shared" si="95"/>
        <v>0</v>
      </c>
      <c r="AN181" s="63">
        <f t="shared" si="96"/>
        <v>0</v>
      </c>
    </row>
    <row r="182" spans="1:40">
      <c r="A182" s="163">
        <f t="shared" si="75"/>
        <v>175</v>
      </c>
      <c r="B182" s="458" t="s">
        <v>592</v>
      </c>
      <c r="C182" s="459">
        <v>93689</v>
      </c>
      <c r="D182" s="469" t="s">
        <v>593</v>
      </c>
      <c r="E182" s="316" t="s">
        <v>1</v>
      </c>
      <c r="F182" s="538">
        <f t="shared" si="105"/>
        <v>37</v>
      </c>
      <c r="G182" s="536"/>
      <c r="H182" s="391"/>
      <c r="I182" s="49"/>
      <c r="J182" s="247"/>
      <c r="K182" s="327"/>
      <c r="L182" s="327"/>
      <c r="M182" s="468">
        <v>37</v>
      </c>
      <c r="N182" s="744"/>
      <c r="O182" s="76"/>
      <c r="P182" s="515"/>
      <c r="Q182" s="69"/>
      <c r="R182" s="636"/>
      <c r="S182" s="44"/>
      <c r="T182" s="247"/>
      <c r="U182" s="914"/>
      <c r="V182" s="105"/>
      <c r="W182" s="105"/>
      <c r="X182" s="241"/>
      <c r="Y182" s="105"/>
      <c r="Z182" s="66"/>
      <c r="AA182" s="145">
        <f t="shared" si="97"/>
        <v>0</v>
      </c>
      <c r="AB182" s="49">
        <f t="shared" si="98"/>
        <v>0</v>
      </c>
      <c r="AC182" s="68">
        <f t="shared" si="99"/>
        <v>0</v>
      </c>
      <c r="AD182" s="77">
        <f t="shared" si="100"/>
        <v>0</v>
      </c>
      <c r="AE182" s="76">
        <f t="shared" si="101"/>
        <v>37</v>
      </c>
      <c r="AF182" s="51">
        <f t="shared" si="102"/>
        <v>0</v>
      </c>
      <c r="AG182" s="78">
        <f t="shared" si="103"/>
        <v>0</v>
      </c>
      <c r="AH182" s="45">
        <f t="shared" si="104"/>
        <v>0</v>
      </c>
      <c r="AI182" s="45">
        <f t="shared" si="91"/>
        <v>0</v>
      </c>
      <c r="AJ182" s="49">
        <f t="shared" si="92"/>
        <v>0</v>
      </c>
      <c r="AK182" s="53">
        <f t="shared" si="93"/>
        <v>0</v>
      </c>
      <c r="AL182" s="45">
        <f t="shared" si="94"/>
        <v>0</v>
      </c>
      <c r="AM182" s="45">
        <f t="shared" si="95"/>
        <v>0</v>
      </c>
      <c r="AN182" s="63">
        <f t="shared" si="96"/>
        <v>0</v>
      </c>
    </row>
    <row r="183" spans="1:40">
      <c r="A183" s="163">
        <f t="shared" si="75"/>
        <v>176</v>
      </c>
      <c r="B183" s="528" t="s">
        <v>703</v>
      </c>
      <c r="C183" s="498">
        <v>80114</v>
      </c>
      <c r="D183" s="247" t="s">
        <v>424</v>
      </c>
      <c r="E183" s="401" t="s">
        <v>60</v>
      </c>
      <c r="F183" s="538">
        <f t="shared" si="105"/>
        <v>37</v>
      </c>
      <c r="G183" s="536"/>
      <c r="H183" s="391"/>
      <c r="I183" s="49"/>
      <c r="J183" s="247"/>
      <c r="K183" s="327"/>
      <c r="L183" s="327">
        <v>37</v>
      </c>
      <c r="M183" s="285"/>
      <c r="N183" s="744"/>
      <c r="O183" s="76"/>
      <c r="P183" s="552">
        <v>0</v>
      </c>
      <c r="Q183" s="69"/>
      <c r="R183" s="636"/>
      <c r="S183" s="44"/>
      <c r="T183" s="247"/>
      <c r="U183" s="914"/>
      <c r="V183" s="105"/>
      <c r="W183" s="105"/>
      <c r="X183" s="241"/>
      <c r="Y183" s="105"/>
      <c r="Z183" s="66"/>
      <c r="AA183" s="145">
        <f t="shared" si="97"/>
        <v>0</v>
      </c>
      <c r="AB183" s="49">
        <f t="shared" si="98"/>
        <v>0</v>
      </c>
      <c r="AC183" s="68">
        <f t="shared" si="99"/>
        <v>0</v>
      </c>
      <c r="AD183" s="77">
        <f t="shared" si="100"/>
        <v>37</v>
      </c>
      <c r="AE183" s="76">
        <f t="shared" si="101"/>
        <v>0</v>
      </c>
      <c r="AF183" s="51">
        <f t="shared" si="102"/>
        <v>0</v>
      </c>
      <c r="AG183" s="78">
        <f t="shared" si="103"/>
        <v>0</v>
      </c>
      <c r="AH183" s="45">
        <f t="shared" si="104"/>
        <v>0</v>
      </c>
      <c r="AI183" s="45">
        <f t="shared" si="91"/>
        <v>0</v>
      </c>
      <c r="AJ183" s="49">
        <f t="shared" si="92"/>
        <v>0</v>
      </c>
      <c r="AK183" s="53">
        <f t="shared" si="93"/>
        <v>0</v>
      </c>
      <c r="AL183" s="45">
        <f t="shared" si="94"/>
        <v>0</v>
      </c>
      <c r="AM183" s="45">
        <f t="shared" si="95"/>
        <v>0</v>
      </c>
      <c r="AN183" s="63">
        <f t="shared" si="96"/>
        <v>0</v>
      </c>
    </row>
    <row r="184" spans="1:40">
      <c r="A184" s="163">
        <f t="shared" si="75"/>
        <v>177</v>
      </c>
      <c r="B184" s="606" t="s">
        <v>925</v>
      </c>
      <c r="C184" s="684">
        <v>68002</v>
      </c>
      <c r="D184" s="689" t="s">
        <v>791</v>
      </c>
      <c r="E184" s="623" t="s">
        <v>12</v>
      </c>
      <c r="F184" s="538">
        <f t="shared" si="105"/>
        <v>37</v>
      </c>
      <c r="G184" s="536"/>
      <c r="H184" s="391"/>
      <c r="I184" s="49"/>
      <c r="J184" s="247"/>
      <c r="K184" s="327"/>
      <c r="L184" s="327"/>
      <c r="M184" s="468"/>
      <c r="N184" s="744"/>
      <c r="O184" s="76"/>
      <c r="P184" s="515"/>
      <c r="Q184" s="69"/>
      <c r="R184" s="631">
        <v>37</v>
      </c>
      <c r="S184" s="44"/>
      <c r="T184" s="247"/>
      <c r="U184" s="914"/>
      <c r="V184" s="105"/>
      <c r="W184" s="105"/>
      <c r="X184" s="241"/>
      <c r="Y184" s="105"/>
      <c r="Z184" s="66"/>
      <c r="AA184" s="145">
        <f t="shared" si="97"/>
        <v>0</v>
      </c>
      <c r="AB184" s="49">
        <f t="shared" si="98"/>
        <v>0</v>
      </c>
      <c r="AC184" s="68">
        <f t="shared" si="99"/>
        <v>0</v>
      </c>
      <c r="AD184" s="77">
        <f t="shared" si="100"/>
        <v>0</v>
      </c>
      <c r="AE184" s="76">
        <f t="shared" si="101"/>
        <v>0</v>
      </c>
      <c r="AF184" s="51">
        <f t="shared" si="102"/>
        <v>0</v>
      </c>
      <c r="AG184" s="78">
        <f t="shared" si="103"/>
        <v>0</v>
      </c>
      <c r="AH184" s="45">
        <f t="shared" si="104"/>
        <v>37</v>
      </c>
      <c r="AI184" s="45">
        <f t="shared" si="91"/>
        <v>0</v>
      </c>
      <c r="AJ184" s="49">
        <f t="shared" si="92"/>
        <v>0</v>
      </c>
      <c r="AK184" s="53">
        <f t="shared" si="93"/>
        <v>0</v>
      </c>
      <c r="AL184" s="45">
        <f t="shared" si="94"/>
        <v>0</v>
      </c>
      <c r="AM184" s="45">
        <f t="shared" si="95"/>
        <v>0</v>
      </c>
      <c r="AN184" s="63">
        <f t="shared" si="96"/>
        <v>0</v>
      </c>
    </row>
    <row r="185" spans="1:40">
      <c r="A185" s="163">
        <f t="shared" si="75"/>
        <v>178</v>
      </c>
      <c r="B185" s="606" t="s">
        <v>792</v>
      </c>
      <c r="C185" s="680">
        <v>83047</v>
      </c>
      <c r="D185" s="607" t="s">
        <v>793</v>
      </c>
      <c r="E185" s="623" t="s">
        <v>12</v>
      </c>
      <c r="F185" s="538">
        <f t="shared" si="105"/>
        <v>36</v>
      </c>
      <c r="G185" s="535"/>
      <c r="H185" s="391"/>
      <c r="I185" s="49"/>
      <c r="J185" s="247"/>
      <c r="K185" s="327"/>
      <c r="L185" s="327"/>
      <c r="M185" s="285"/>
      <c r="N185" s="744"/>
      <c r="O185" s="76"/>
      <c r="P185" s="552"/>
      <c r="Q185" s="69"/>
      <c r="R185" s="631">
        <v>36</v>
      </c>
      <c r="S185" s="44"/>
      <c r="T185" s="247"/>
      <c r="U185" s="914"/>
      <c r="V185" s="105"/>
      <c r="W185" s="105"/>
      <c r="X185" s="241"/>
      <c r="Y185" s="105"/>
      <c r="Z185" s="66"/>
      <c r="AA185" s="145">
        <f t="shared" si="97"/>
        <v>0</v>
      </c>
      <c r="AB185" s="49">
        <f t="shared" si="98"/>
        <v>0</v>
      </c>
      <c r="AC185" s="68">
        <f t="shared" si="99"/>
        <v>0</v>
      </c>
      <c r="AD185" s="77">
        <f t="shared" si="100"/>
        <v>0</v>
      </c>
      <c r="AE185" s="76">
        <f t="shared" si="101"/>
        <v>0</v>
      </c>
      <c r="AF185" s="51">
        <f t="shared" si="102"/>
        <v>0</v>
      </c>
      <c r="AG185" s="78">
        <f t="shared" si="103"/>
        <v>0</v>
      </c>
      <c r="AH185" s="45">
        <f t="shared" si="104"/>
        <v>36</v>
      </c>
      <c r="AI185" s="45">
        <f t="shared" si="91"/>
        <v>0</v>
      </c>
      <c r="AJ185" s="49">
        <f t="shared" si="92"/>
        <v>0</v>
      </c>
      <c r="AK185" s="53">
        <f t="shared" si="93"/>
        <v>0</v>
      </c>
      <c r="AL185" s="45">
        <f t="shared" si="94"/>
        <v>0</v>
      </c>
      <c r="AM185" s="45">
        <f t="shared" si="95"/>
        <v>0</v>
      </c>
      <c r="AN185" s="63">
        <f t="shared" si="96"/>
        <v>0</v>
      </c>
    </row>
    <row r="186" spans="1:40">
      <c r="A186" s="163">
        <f t="shared" si="75"/>
        <v>179</v>
      </c>
      <c r="B186" s="382" t="s">
        <v>481</v>
      </c>
      <c r="C186" s="247">
        <v>82723</v>
      </c>
      <c r="D186" s="247" t="s">
        <v>482</v>
      </c>
      <c r="E186" s="401" t="s">
        <v>483</v>
      </c>
      <c r="F186" s="538">
        <f t="shared" si="105"/>
        <v>36</v>
      </c>
      <c r="G186" s="535"/>
      <c r="H186" s="394">
        <v>36</v>
      </c>
      <c r="I186" s="49"/>
      <c r="J186" s="247"/>
      <c r="K186" s="319"/>
      <c r="L186" s="327"/>
      <c r="M186" s="285"/>
      <c r="N186" s="744"/>
      <c r="O186" s="76"/>
      <c r="P186" s="515"/>
      <c r="Q186" s="69"/>
      <c r="R186" s="636"/>
      <c r="S186" s="44"/>
      <c r="T186" s="247"/>
      <c r="U186" s="914"/>
      <c r="V186" s="105"/>
      <c r="W186" s="105"/>
      <c r="X186" s="241"/>
      <c r="Y186" s="105"/>
      <c r="Z186" s="66"/>
      <c r="AA186" s="145">
        <f t="shared" si="97"/>
        <v>0</v>
      </c>
      <c r="AB186" s="49">
        <f t="shared" si="98"/>
        <v>36</v>
      </c>
      <c r="AC186" s="68">
        <f t="shared" si="99"/>
        <v>0</v>
      </c>
      <c r="AD186" s="77">
        <f t="shared" si="100"/>
        <v>0</v>
      </c>
      <c r="AE186" s="76">
        <f t="shared" si="101"/>
        <v>0</v>
      </c>
      <c r="AF186" s="51">
        <f t="shared" si="102"/>
        <v>0</v>
      </c>
      <c r="AG186" s="78">
        <f t="shared" si="103"/>
        <v>0</v>
      </c>
      <c r="AH186" s="45">
        <f t="shared" si="104"/>
        <v>0</v>
      </c>
      <c r="AI186" s="45">
        <f t="shared" si="91"/>
        <v>0</v>
      </c>
      <c r="AJ186" s="49">
        <f t="shared" si="92"/>
        <v>0</v>
      </c>
      <c r="AK186" s="53">
        <f t="shared" si="93"/>
        <v>0</v>
      </c>
      <c r="AL186" s="45">
        <f t="shared" si="94"/>
        <v>0</v>
      </c>
      <c r="AM186" s="45">
        <f t="shared" si="95"/>
        <v>0</v>
      </c>
      <c r="AN186" s="63">
        <f t="shared" si="96"/>
        <v>0</v>
      </c>
    </row>
    <row r="187" spans="1:40">
      <c r="A187" s="163">
        <f t="shared" si="75"/>
        <v>180</v>
      </c>
      <c r="B187" s="874" t="s">
        <v>1132</v>
      </c>
      <c r="C187" s="645" t="s">
        <v>1133</v>
      </c>
      <c r="D187" s="645" t="s">
        <v>1134</v>
      </c>
      <c r="E187" s="880" t="s">
        <v>11</v>
      </c>
      <c r="F187" s="538">
        <f t="shared" si="105"/>
        <v>36</v>
      </c>
      <c r="G187" s="535"/>
      <c r="H187" s="394"/>
      <c r="I187" s="49"/>
      <c r="J187" s="380"/>
      <c r="K187" s="327"/>
      <c r="L187" s="327"/>
      <c r="M187" s="285"/>
      <c r="N187" s="744"/>
      <c r="O187" s="76"/>
      <c r="P187" s="552"/>
      <c r="Q187" s="69"/>
      <c r="R187" s="636"/>
      <c r="S187" s="44"/>
      <c r="T187" s="163"/>
      <c r="U187" s="914">
        <v>36</v>
      </c>
      <c r="V187" s="105"/>
      <c r="W187" s="105"/>
      <c r="X187" s="241"/>
      <c r="Y187" s="105"/>
      <c r="Z187" s="66"/>
      <c r="AA187" s="145">
        <f t="shared" si="97"/>
        <v>0</v>
      </c>
      <c r="AB187" s="49">
        <f t="shared" si="98"/>
        <v>0</v>
      </c>
      <c r="AC187" s="68">
        <f t="shared" si="99"/>
        <v>0</v>
      </c>
      <c r="AD187" s="77">
        <f t="shared" si="100"/>
        <v>0</v>
      </c>
      <c r="AE187" s="76">
        <f t="shared" si="101"/>
        <v>0</v>
      </c>
      <c r="AF187" s="51">
        <f t="shared" si="102"/>
        <v>0</v>
      </c>
      <c r="AG187" s="78">
        <f t="shared" si="103"/>
        <v>0</v>
      </c>
      <c r="AH187" s="45">
        <f t="shared" si="104"/>
        <v>0</v>
      </c>
      <c r="AI187" s="45">
        <f t="shared" si="91"/>
        <v>0</v>
      </c>
      <c r="AJ187" s="49">
        <f t="shared" si="92"/>
        <v>36</v>
      </c>
      <c r="AK187" s="53">
        <f t="shared" si="93"/>
        <v>0</v>
      </c>
      <c r="AL187" s="45">
        <f t="shared" si="94"/>
        <v>0</v>
      </c>
      <c r="AM187" s="45">
        <f t="shared" si="95"/>
        <v>0</v>
      </c>
      <c r="AN187" s="63">
        <f t="shared" si="96"/>
        <v>0</v>
      </c>
    </row>
    <row r="188" spans="1:40">
      <c r="A188" s="163">
        <f t="shared" si="75"/>
        <v>181</v>
      </c>
      <c r="B188" s="458" t="s">
        <v>594</v>
      </c>
      <c r="C188" s="469">
        <v>17130</v>
      </c>
      <c r="D188" s="459" t="s">
        <v>595</v>
      </c>
      <c r="E188" s="316" t="s">
        <v>1</v>
      </c>
      <c r="F188" s="538">
        <f t="shared" si="105"/>
        <v>36</v>
      </c>
      <c r="G188" s="536"/>
      <c r="H188" s="391"/>
      <c r="I188" s="49"/>
      <c r="J188" s="247"/>
      <c r="K188" s="327"/>
      <c r="L188" s="327"/>
      <c r="M188" s="468">
        <v>36</v>
      </c>
      <c r="N188" s="744"/>
      <c r="O188" s="76"/>
      <c r="P188" s="515"/>
      <c r="Q188" s="69"/>
      <c r="R188" s="636"/>
      <c r="S188" s="44"/>
      <c r="T188" s="247"/>
      <c r="U188" s="914"/>
      <c r="V188" s="105"/>
      <c r="W188" s="105"/>
      <c r="X188" s="241"/>
      <c r="Y188" s="105"/>
      <c r="Z188" s="66"/>
      <c r="AA188" s="145">
        <f t="shared" si="97"/>
        <v>0</v>
      </c>
      <c r="AB188" s="49">
        <f t="shared" si="98"/>
        <v>0</v>
      </c>
      <c r="AC188" s="68">
        <f t="shared" si="99"/>
        <v>0</v>
      </c>
      <c r="AD188" s="77">
        <f t="shared" si="100"/>
        <v>0</v>
      </c>
      <c r="AE188" s="76">
        <f t="shared" si="101"/>
        <v>36</v>
      </c>
      <c r="AF188" s="51">
        <f t="shared" si="102"/>
        <v>0</v>
      </c>
      <c r="AG188" s="78">
        <f t="shared" si="103"/>
        <v>0</v>
      </c>
      <c r="AH188" s="45">
        <f t="shared" si="104"/>
        <v>0</v>
      </c>
      <c r="AI188" s="45">
        <f t="shared" si="91"/>
        <v>0</v>
      </c>
      <c r="AJ188" s="49">
        <f t="shared" si="92"/>
        <v>0</v>
      </c>
      <c r="AK188" s="53">
        <f t="shared" si="93"/>
        <v>0</v>
      </c>
      <c r="AL188" s="45">
        <f t="shared" si="94"/>
        <v>0</v>
      </c>
      <c r="AM188" s="45">
        <f t="shared" si="95"/>
        <v>0</v>
      </c>
      <c r="AN188" s="63">
        <f t="shared" si="96"/>
        <v>0</v>
      </c>
    </row>
    <row r="189" spans="1:40">
      <c r="A189" s="163">
        <f t="shared" si="75"/>
        <v>182</v>
      </c>
      <c r="B189" s="871" t="s">
        <v>1135</v>
      </c>
      <c r="C189" s="645" t="s">
        <v>1136</v>
      </c>
      <c r="D189" s="645" t="s">
        <v>1137</v>
      </c>
      <c r="E189" s="880" t="s">
        <v>11</v>
      </c>
      <c r="F189" s="538">
        <f t="shared" si="105"/>
        <v>35</v>
      </c>
      <c r="G189" s="537"/>
      <c r="H189" s="391"/>
      <c r="I189" s="49"/>
      <c r="J189" s="247"/>
      <c r="K189" s="319"/>
      <c r="L189" s="327"/>
      <c r="M189" s="482"/>
      <c r="N189" s="744"/>
      <c r="O189" s="76"/>
      <c r="P189" s="515"/>
      <c r="Q189" s="69"/>
      <c r="R189" s="631"/>
      <c r="S189" s="44"/>
      <c r="T189" s="163"/>
      <c r="U189" s="914">
        <v>35</v>
      </c>
      <c r="V189" s="105"/>
      <c r="W189" s="105"/>
      <c r="X189" s="241"/>
      <c r="Y189" s="105"/>
      <c r="Z189" s="66"/>
      <c r="AA189" s="145">
        <f t="shared" ref="AA189:AA207" si="106">G189</f>
        <v>0</v>
      </c>
      <c r="AB189" s="49">
        <f t="shared" ref="AB189:AB207" si="107">MAX(H189,I189)</f>
        <v>0</v>
      </c>
      <c r="AC189" s="68">
        <f t="shared" ref="AC189:AC207" si="108">J189</f>
        <v>0</v>
      </c>
      <c r="AD189" s="77">
        <f t="shared" ref="AD189:AD207" si="109">MAX(K189,L189)</f>
        <v>0</v>
      </c>
      <c r="AE189" s="76">
        <f t="shared" ref="AE189:AE207" si="110">M189</f>
        <v>0</v>
      </c>
      <c r="AF189" s="51">
        <f t="shared" ref="AF189:AF207" si="111">MAX(N189,O189)</f>
        <v>0</v>
      </c>
      <c r="AG189" s="78">
        <f t="shared" ref="AG189:AG207" si="112">MAX(P189,Q189)</f>
        <v>0</v>
      </c>
      <c r="AH189" s="45">
        <f t="shared" ref="AH189:AH207" si="113">MAX(R189,S189)</f>
        <v>0</v>
      </c>
      <c r="AI189" s="45">
        <f t="shared" ref="AI189:AI207" si="114">T189</f>
        <v>0</v>
      </c>
      <c r="AJ189" s="49">
        <f t="shared" ref="AJ189:AJ207" si="115">U189</f>
        <v>35</v>
      </c>
      <c r="AK189" s="53">
        <f t="shared" ref="AK189:AK207" si="116">V189</f>
        <v>0</v>
      </c>
      <c r="AL189" s="45">
        <f t="shared" ref="AL189:AL207" si="117">W189</f>
        <v>0</v>
      </c>
      <c r="AM189" s="45">
        <f t="shared" ref="AM189:AM207" si="118">X189</f>
        <v>0</v>
      </c>
      <c r="AN189" s="63">
        <f t="shared" ref="AN189:AN207" si="119">Y189</f>
        <v>0</v>
      </c>
    </row>
    <row r="190" spans="1:40">
      <c r="A190" s="163">
        <f t="shared" si="75"/>
        <v>183</v>
      </c>
      <c r="B190" s="458" t="s">
        <v>598</v>
      </c>
      <c r="C190" s="459">
        <v>93688</v>
      </c>
      <c r="D190" s="469" t="s">
        <v>599</v>
      </c>
      <c r="E190" s="316" t="s">
        <v>1</v>
      </c>
      <c r="F190" s="538">
        <f t="shared" si="105"/>
        <v>35</v>
      </c>
      <c r="G190" s="536"/>
      <c r="H190" s="391"/>
      <c r="I190" s="49"/>
      <c r="J190" s="247"/>
      <c r="K190" s="327"/>
      <c r="L190" s="327"/>
      <c r="M190" s="468">
        <v>35</v>
      </c>
      <c r="N190" s="744"/>
      <c r="O190" s="76"/>
      <c r="P190" s="515"/>
      <c r="Q190" s="69"/>
      <c r="R190" s="636"/>
      <c r="S190" s="44"/>
      <c r="T190" s="247"/>
      <c r="U190" s="914"/>
      <c r="V190" s="105"/>
      <c r="W190" s="105"/>
      <c r="X190" s="241"/>
      <c r="Y190" s="105"/>
      <c r="Z190" s="66"/>
      <c r="AA190" s="145">
        <f t="shared" si="106"/>
        <v>0</v>
      </c>
      <c r="AB190" s="49">
        <f t="shared" si="107"/>
        <v>0</v>
      </c>
      <c r="AC190" s="68">
        <f t="shared" si="108"/>
        <v>0</v>
      </c>
      <c r="AD190" s="77">
        <f t="shared" si="109"/>
        <v>0</v>
      </c>
      <c r="AE190" s="76">
        <f t="shared" si="110"/>
        <v>35</v>
      </c>
      <c r="AF190" s="51">
        <f t="shared" si="111"/>
        <v>0</v>
      </c>
      <c r="AG190" s="78">
        <f t="shared" si="112"/>
        <v>0</v>
      </c>
      <c r="AH190" s="45">
        <f t="shared" si="113"/>
        <v>0</v>
      </c>
      <c r="AI190" s="45">
        <f t="shared" si="114"/>
        <v>0</v>
      </c>
      <c r="AJ190" s="49">
        <f t="shared" si="115"/>
        <v>0</v>
      </c>
      <c r="AK190" s="53">
        <f t="shared" si="116"/>
        <v>0</v>
      </c>
      <c r="AL190" s="45">
        <f t="shared" si="117"/>
        <v>0</v>
      </c>
      <c r="AM190" s="45">
        <f t="shared" si="118"/>
        <v>0</v>
      </c>
      <c r="AN190" s="63">
        <f t="shared" si="119"/>
        <v>0</v>
      </c>
    </row>
    <row r="191" spans="1:40">
      <c r="A191" s="163">
        <f t="shared" si="75"/>
        <v>184</v>
      </c>
      <c r="B191" s="458" t="s">
        <v>596</v>
      </c>
      <c r="C191" s="459">
        <v>67859</v>
      </c>
      <c r="D191" s="459" t="s">
        <v>597</v>
      </c>
      <c r="E191" s="316" t="s">
        <v>1</v>
      </c>
      <c r="F191" s="538">
        <f t="shared" si="105"/>
        <v>35</v>
      </c>
      <c r="G191" s="536"/>
      <c r="H191" s="391"/>
      <c r="I191" s="49"/>
      <c r="J191" s="185"/>
      <c r="K191" s="327"/>
      <c r="L191" s="327"/>
      <c r="M191" s="468">
        <v>35</v>
      </c>
      <c r="N191" s="744"/>
      <c r="O191" s="76"/>
      <c r="P191" s="515"/>
      <c r="Q191" s="69"/>
      <c r="R191" s="636"/>
      <c r="S191" s="44"/>
      <c r="T191" s="247"/>
      <c r="U191" s="914"/>
      <c r="V191" s="105"/>
      <c r="W191" s="105"/>
      <c r="X191" s="241"/>
      <c r="Y191" s="105"/>
      <c r="Z191" s="66"/>
      <c r="AA191" s="145">
        <f t="shared" si="106"/>
        <v>0</v>
      </c>
      <c r="AB191" s="49">
        <f t="shared" si="107"/>
        <v>0</v>
      </c>
      <c r="AC191" s="68">
        <f t="shared" si="108"/>
        <v>0</v>
      </c>
      <c r="AD191" s="77">
        <f t="shared" si="109"/>
        <v>0</v>
      </c>
      <c r="AE191" s="76">
        <f t="shared" si="110"/>
        <v>35</v>
      </c>
      <c r="AF191" s="51">
        <f t="shared" si="111"/>
        <v>0</v>
      </c>
      <c r="AG191" s="78">
        <f t="shared" si="112"/>
        <v>0</v>
      </c>
      <c r="AH191" s="45">
        <f t="shared" si="113"/>
        <v>0</v>
      </c>
      <c r="AI191" s="45">
        <f t="shared" si="114"/>
        <v>0</v>
      </c>
      <c r="AJ191" s="49">
        <f t="shared" si="115"/>
        <v>0</v>
      </c>
      <c r="AK191" s="53">
        <f t="shared" si="116"/>
        <v>0</v>
      </c>
      <c r="AL191" s="45">
        <f t="shared" si="117"/>
        <v>0</v>
      </c>
      <c r="AM191" s="45">
        <f t="shared" si="118"/>
        <v>0</v>
      </c>
      <c r="AN191" s="63">
        <f t="shared" si="119"/>
        <v>0</v>
      </c>
    </row>
    <row r="192" spans="1:40">
      <c r="A192" s="163">
        <f t="shared" si="75"/>
        <v>185</v>
      </c>
      <c r="B192" s="656" t="s">
        <v>882</v>
      </c>
      <c r="C192" s="657">
        <v>65617</v>
      </c>
      <c r="D192" s="657" t="s">
        <v>883</v>
      </c>
      <c r="E192" s="663" t="s">
        <v>68</v>
      </c>
      <c r="F192" s="538">
        <f t="shared" si="105"/>
        <v>35</v>
      </c>
      <c r="G192" s="537"/>
      <c r="H192" s="391"/>
      <c r="I192" s="49"/>
      <c r="J192" s="247"/>
      <c r="K192" s="319"/>
      <c r="L192" s="327"/>
      <c r="M192" s="482"/>
      <c r="N192" s="744"/>
      <c r="O192" s="76"/>
      <c r="P192" s="552"/>
      <c r="Q192" s="69"/>
      <c r="R192" s="636"/>
      <c r="S192" s="44"/>
      <c r="T192" s="163">
        <v>35</v>
      </c>
      <c r="U192" s="914"/>
      <c r="V192" s="105"/>
      <c r="W192" s="105"/>
      <c r="X192" s="241"/>
      <c r="Y192" s="105"/>
      <c r="Z192" s="66"/>
      <c r="AA192" s="145">
        <f t="shared" si="106"/>
        <v>0</v>
      </c>
      <c r="AB192" s="49">
        <f t="shared" si="107"/>
        <v>0</v>
      </c>
      <c r="AC192" s="68">
        <f t="shared" si="108"/>
        <v>0</v>
      </c>
      <c r="AD192" s="77">
        <f t="shared" si="109"/>
        <v>0</v>
      </c>
      <c r="AE192" s="76">
        <f t="shared" si="110"/>
        <v>0</v>
      </c>
      <c r="AF192" s="51">
        <f t="shared" si="111"/>
        <v>0</v>
      </c>
      <c r="AG192" s="78">
        <f t="shared" si="112"/>
        <v>0</v>
      </c>
      <c r="AH192" s="45">
        <f t="shared" si="113"/>
        <v>0</v>
      </c>
      <c r="AI192" s="45">
        <f t="shared" si="114"/>
        <v>35</v>
      </c>
      <c r="AJ192" s="49">
        <f t="shared" si="115"/>
        <v>0</v>
      </c>
      <c r="AK192" s="53">
        <f t="shared" si="116"/>
        <v>0</v>
      </c>
      <c r="AL192" s="45">
        <f t="shared" si="117"/>
        <v>0</v>
      </c>
      <c r="AM192" s="45">
        <f t="shared" si="118"/>
        <v>0</v>
      </c>
      <c r="AN192" s="63">
        <f t="shared" si="119"/>
        <v>0</v>
      </c>
    </row>
    <row r="193" spans="1:40">
      <c r="A193" s="163">
        <f t="shared" si="75"/>
        <v>186</v>
      </c>
      <c r="B193" s="525" t="s">
        <v>411</v>
      </c>
      <c r="C193" s="310" t="s">
        <v>413</v>
      </c>
      <c r="D193" s="313" t="s">
        <v>412</v>
      </c>
      <c r="E193" s="316" t="s">
        <v>60</v>
      </c>
      <c r="F193" s="538">
        <f t="shared" si="105"/>
        <v>34</v>
      </c>
      <c r="G193" s="537"/>
      <c r="H193" s="391"/>
      <c r="I193" s="49"/>
      <c r="J193" s="247"/>
      <c r="K193" s="319">
        <v>34</v>
      </c>
      <c r="L193" s="327"/>
      <c r="M193" s="285"/>
      <c r="N193" s="744"/>
      <c r="O193" s="76"/>
      <c r="P193" s="515"/>
      <c r="Q193" s="69"/>
      <c r="R193" s="636"/>
      <c r="S193" s="44"/>
      <c r="T193" s="247"/>
      <c r="U193" s="914"/>
      <c r="V193" s="105"/>
      <c r="W193" s="105"/>
      <c r="X193" s="241"/>
      <c r="Y193" s="105"/>
      <c r="Z193" s="66"/>
      <c r="AA193" s="145">
        <f t="shared" si="106"/>
        <v>0</v>
      </c>
      <c r="AB193" s="49">
        <f t="shared" si="107"/>
        <v>0</v>
      </c>
      <c r="AC193" s="68">
        <f t="shared" si="108"/>
        <v>0</v>
      </c>
      <c r="AD193" s="77">
        <f t="shared" si="109"/>
        <v>34</v>
      </c>
      <c r="AE193" s="76">
        <f t="shared" si="110"/>
        <v>0</v>
      </c>
      <c r="AF193" s="51">
        <f t="shared" si="111"/>
        <v>0</v>
      </c>
      <c r="AG193" s="78">
        <f t="shared" si="112"/>
        <v>0</v>
      </c>
      <c r="AH193" s="45">
        <f t="shared" si="113"/>
        <v>0</v>
      </c>
      <c r="AI193" s="45">
        <f t="shared" si="114"/>
        <v>0</v>
      </c>
      <c r="AJ193" s="49">
        <f t="shared" si="115"/>
        <v>0</v>
      </c>
      <c r="AK193" s="53">
        <f t="shared" si="116"/>
        <v>0</v>
      </c>
      <c r="AL193" s="45">
        <f t="shared" si="117"/>
        <v>0</v>
      </c>
      <c r="AM193" s="45">
        <f t="shared" si="118"/>
        <v>0</v>
      </c>
      <c r="AN193" s="63">
        <f t="shared" si="119"/>
        <v>0</v>
      </c>
    </row>
    <row r="194" spans="1:40">
      <c r="A194" s="163">
        <f t="shared" si="75"/>
        <v>187</v>
      </c>
      <c r="B194" s="298" t="s">
        <v>79</v>
      </c>
      <c r="C194" s="189">
        <v>68290</v>
      </c>
      <c r="D194" s="199" t="s">
        <v>96</v>
      </c>
      <c r="E194" s="299" t="s">
        <v>11</v>
      </c>
      <c r="F194" s="538">
        <f t="shared" si="105"/>
        <v>34</v>
      </c>
      <c r="G194" s="536">
        <v>34</v>
      </c>
      <c r="H194" s="391"/>
      <c r="I194" s="49"/>
      <c r="J194" s="247"/>
      <c r="K194" s="327"/>
      <c r="L194" s="327"/>
      <c r="M194" s="285"/>
      <c r="N194" s="744"/>
      <c r="O194" s="76"/>
      <c r="P194" s="515"/>
      <c r="Q194" s="69"/>
      <c r="R194" s="636"/>
      <c r="S194" s="44"/>
      <c r="T194" s="247"/>
      <c r="U194" s="914"/>
      <c r="V194" s="105"/>
      <c r="W194" s="105"/>
      <c r="X194" s="241"/>
      <c r="Y194" s="105"/>
      <c r="Z194" s="66"/>
      <c r="AA194" s="145">
        <f t="shared" si="106"/>
        <v>34</v>
      </c>
      <c r="AB194" s="49">
        <f t="shared" si="107"/>
        <v>0</v>
      </c>
      <c r="AC194" s="68">
        <f t="shared" si="108"/>
        <v>0</v>
      </c>
      <c r="AD194" s="77">
        <f t="shared" si="109"/>
        <v>0</v>
      </c>
      <c r="AE194" s="76">
        <f t="shared" si="110"/>
        <v>0</v>
      </c>
      <c r="AF194" s="51">
        <f t="shared" si="111"/>
        <v>0</v>
      </c>
      <c r="AG194" s="78">
        <f t="shared" si="112"/>
        <v>0</v>
      </c>
      <c r="AH194" s="45">
        <f t="shared" si="113"/>
        <v>0</v>
      </c>
      <c r="AI194" s="45">
        <f t="shared" si="114"/>
        <v>0</v>
      </c>
      <c r="AJ194" s="49">
        <f t="shared" si="115"/>
        <v>0</v>
      </c>
      <c r="AK194" s="53">
        <f t="shared" si="116"/>
        <v>0</v>
      </c>
      <c r="AL194" s="45">
        <f t="shared" si="117"/>
        <v>0</v>
      </c>
      <c r="AM194" s="45">
        <f t="shared" si="118"/>
        <v>0</v>
      </c>
      <c r="AN194" s="63">
        <f t="shared" si="119"/>
        <v>0</v>
      </c>
    </row>
    <row r="195" spans="1:40">
      <c r="A195" s="163">
        <f t="shared" si="75"/>
        <v>188</v>
      </c>
      <c r="B195" s="874" t="s">
        <v>1138</v>
      </c>
      <c r="C195" s="645" t="s">
        <v>1139</v>
      </c>
      <c r="D195" s="645" t="s">
        <v>1140</v>
      </c>
      <c r="E195" s="880" t="s">
        <v>11</v>
      </c>
      <c r="F195" s="538">
        <f t="shared" si="105"/>
        <v>34</v>
      </c>
      <c r="G195" s="535"/>
      <c r="H195" s="391"/>
      <c r="I195" s="49"/>
      <c r="J195" s="380"/>
      <c r="K195" s="327"/>
      <c r="L195" s="327"/>
      <c r="M195" s="285"/>
      <c r="N195" s="744"/>
      <c r="O195" s="76"/>
      <c r="P195" s="552"/>
      <c r="Q195" s="69"/>
      <c r="R195" s="636"/>
      <c r="S195" s="44"/>
      <c r="T195" s="163"/>
      <c r="U195" s="914">
        <v>34</v>
      </c>
      <c r="V195" s="105"/>
      <c r="W195" s="105"/>
      <c r="X195" s="241"/>
      <c r="Y195" s="105"/>
      <c r="Z195" s="66"/>
      <c r="AA195" s="145">
        <f t="shared" si="106"/>
        <v>0</v>
      </c>
      <c r="AB195" s="49">
        <f t="shared" si="107"/>
        <v>0</v>
      </c>
      <c r="AC195" s="68">
        <f t="shared" si="108"/>
        <v>0</v>
      </c>
      <c r="AD195" s="77">
        <f t="shared" si="109"/>
        <v>0</v>
      </c>
      <c r="AE195" s="76">
        <f t="shared" si="110"/>
        <v>0</v>
      </c>
      <c r="AF195" s="51">
        <f t="shared" si="111"/>
        <v>0</v>
      </c>
      <c r="AG195" s="78">
        <f t="shared" si="112"/>
        <v>0</v>
      </c>
      <c r="AH195" s="45">
        <f t="shared" si="113"/>
        <v>0</v>
      </c>
      <c r="AI195" s="45">
        <f t="shared" si="114"/>
        <v>0</v>
      </c>
      <c r="AJ195" s="49">
        <f t="shared" si="115"/>
        <v>34</v>
      </c>
      <c r="AK195" s="53">
        <f t="shared" si="116"/>
        <v>0</v>
      </c>
      <c r="AL195" s="45">
        <f t="shared" si="117"/>
        <v>0</v>
      </c>
      <c r="AM195" s="45">
        <f t="shared" si="118"/>
        <v>0</v>
      </c>
      <c r="AN195" s="63">
        <f t="shared" si="119"/>
        <v>0</v>
      </c>
    </row>
    <row r="196" spans="1:40">
      <c r="A196" s="163">
        <f t="shared" si="75"/>
        <v>189</v>
      </c>
      <c r="B196" s="875" t="s">
        <v>1144</v>
      </c>
      <c r="C196" s="876">
        <v>101643</v>
      </c>
      <c r="D196" s="645" t="s">
        <v>1145</v>
      </c>
      <c r="E196" s="879" t="s">
        <v>11</v>
      </c>
      <c r="F196" s="538">
        <f t="shared" si="105"/>
        <v>32</v>
      </c>
      <c r="G196" s="535"/>
      <c r="H196" s="394"/>
      <c r="I196" s="49"/>
      <c r="J196" s="380"/>
      <c r="K196" s="327"/>
      <c r="L196" s="327"/>
      <c r="M196" s="285"/>
      <c r="N196" s="744"/>
      <c r="O196" s="76"/>
      <c r="P196" s="552"/>
      <c r="Q196" s="69"/>
      <c r="R196" s="636"/>
      <c r="S196" s="44"/>
      <c r="T196" s="163"/>
      <c r="U196" s="914">
        <v>32</v>
      </c>
      <c r="V196" s="105"/>
      <c r="W196" s="105"/>
      <c r="X196" s="241"/>
      <c r="Y196" s="105"/>
      <c r="Z196" s="66"/>
      <c r="AA196" s="145">
        <f t="shared" si="106"/>
        <v>0</v>
      </c>
      <c r="AB196" s="49">
        <f t="shared" si="107"/>
        <v>0</v>
      </c>
      <c r="AC196" s="68">
        <f t="shared" si="108"/>
        <v>0</v>
      </c>
      <c r="AD196" s="77">
        <f t="shared" si="109"/>
        <v>0</v>
      </c>
      <c r="AE196" s="76">
        <f t="shared" si="110"/>
        <v>0</v>
      </c>
      <c r="AF196" s="51">
        <f t="shared" si="111"/>
        <v>0</v>
      </c>
      <c r="AG196" s="78">
        <f t="shared" si="112"/>
        <v>0</v>
      </c>
      <c r="AH196" s="45">
        <f t="shared" si="113"/>
        <v>0</v>
      </c>
      <c r="AI196" s="45">
        <f t="shared" si="114"/>
        <v>0</v>
      </c>
      <c r="AJ196" s="49">
        <f t="shared" si="115"/>
        <v>32</v>
      </c>
      <c r="AK196" s="53">
        <f t="shared" si="116"/>
        <v>0</v>
      </c>
      <c r="AL196" s="45">
        <f t="shared" si="117"/>
        <v>0</v>
      </c>
      <c r="AM196" s="45">
        <f t="shared" si="118"/>
        <v>0</v>
      </c>
      <c r="AN196" s="63">
        <f t="shared" si="119"/>
        <v>0</v>
      </c>
    </row>
    <row r="197" spans="1:40">
      <c r="A197" s="163">
        <f t="shared" si="75"/>
        <v>190</v>
      </c>
      <c r="B197" s="379" t="s">
        <v>301</v>
      </c>
      <c r="C197" s="163">
        <v>83403</v>
      </c>
      <c r="D197" s="185" t="s">
        <v>302</v>
      </c>
      <c r="E197" s="471" t="s">
        <v>11</v>
      </c>
      <c r="F197" s="538">
        <f t="shared" si="105"/>
        <v>32</v>
      </c>
      <c r="G197" s="537"/>
      <c r="H197" s="391"/>
      <c r="I197" s="49"/>
      <c r="J197" s="380">
        <v>32</v>
      </c>
      <c r="K197" s="327"/>
      <c r="L197" s="327"/>
      <c r="M197" s="285"/>
      <c r="N197" s="744"/>
      <c r="O197" s="76"/>
      <c r="P197" s="515"/>
      <c r="Q197" s="69"/>
      <c r="R197" s="636"/>
      <c r="S197" s="44"/>
      <c r="T197" s="247"/>
      <c r="U197" s="914"/>
      <c r="V197" s="105"/>
      <c r="W197" s="105"/>
      <c r="X197" s="241"/>
      <c r="Y197" s="105"/>
      <c r="Z197" s="66"/>
      <c r="AA197" s="145">
        <f t="shared" si="106"/>
        <v>0</v>
      </c>
      <c r="AB197" s="49">
        <f t="shared" si="107"/>
        <v>0</v>
      </c>
      <c r="AC197" s="68">
        <f t="shared" si="108"/>
        <v>32</v>
      </c>
      <c r="AD197" s="77">
        <f t="shared" si="109"/>
        <v>0</v>
      </c>
      <c r="AE197" s="76">
        <f t="shared" si="110"/>
        <v>0</v>
      </c>
      <c r="AF197" s="51">
        <f t="shared" si="111"/>
        <v>0</v>
      </c>
      <c r="AG197" s="78">
        <f t="shared" si="112"/>
        <v>0</v>
      </c>
      <c r="AH197" s="45">
        <f t="shared" si="113"/>
        <v>0</v>
      </c>
      <c r="AI197" s="45">
        <f t="shared" si="114"/>
        <v>0</v>
      </c>
      <c r="AJ197" s="49">
        <f t="shared" si="115"/>
        <v>0</v>
      </c>
      <c r="AK197" s="53">
        <f t="shared" si="116"/>
        <v>0</v>
      </c>
      <c r="AL197" s="45">
        <f t="shared" si="117"/>
        <v>0</v>
      </c>
      <c r="AM197" s="45">
        <f t="shared" si="118"/>
        <v>0</v>
      </c>
      <c r="AN197" s="63">
        <f t="shared" si="119"/>
        <v>0</v>
      </c>
    </row>
    <row r="198" spans="1:40">
      <c r="A198" s="163">
        <f t="shared" si="75"/>
        <v>191</v>
      </c>
      <c r="B198" s="382" t="s">
        <v>484</v>
      </c>
      <c r="C198" s="247">
        <v>72056</v>
      </c>
      <c r="D198" s="247">
        <v>2567</v>
      </c>
      <c r="E198" s="401" t="s">
        <v>52</v>
      </c>
      <c r="F198" s="538">
        <f t="shared" si="105"/>
        <v>32</v>
      </c>
      <c r="G198" s="535"/>
      <c r="H198" s="394">
        <v>32</v>
      </c>
      <c r="I198" s="49"/>
      <c r="J198" s="380"/>
      <c r="K198" s="327"/>
      <c r="L198" s="327"/>
      <c r="M198" s="285"/>
      <c r="N198" s="744"/>
      <c r="O198" s="76"/>
      <c r="P198" s="515"/>
      <c r="Q198" s="69"/>
      <c r="R198" s="636"/>
      <c r="S198" s="44"/>
      <c r="T198" s="247"/>
      <c r="U198" s="914"/>
      <c r="V198" s="105"/>
      <c r="W198" s="105"/>
      <c r="X198" s="241"/>
      <c r="Y198" s="105"/>
      <c r="Z198" s="66"/>
      <c r="AA198" s="145">
        <f t="shared" si="106"/>
        <v>0</v>
      </c>
      <c r="AB198" s="49">
        <f t="shared" si="107"/>
        <v>32</v>
      </c>
      <c r="AC198" s="68">
        <f t="shared" si="108"/>
        <v>0</v>
      </c>
      <c r="AD198" s="77">
        <f t="shared" si="109"/>
        <v>0</v>
      </c>
      <c r="AE198" s="76">
        <f t="shared" si="110"/>
        <v>0</v>
      </c>
      <c r="AF198" s="51">
        <f t="shared" si="111"/>
        <v>0</v>
      </c>
      <c r="AG198" s="78">
        <f t="shared" si="112"/>
        <v>0</v>
      </c>
      <c r="AH198" s="45">
        <f t="shared" si="113"/>
        <v>0</v>
      </c>
      <c r="AI198" s="45">
        <f t="shared" si="114"/>
        <v>0</v>
      </c>
      <c r="AJ198" s="49">
        <f t="shared" si="115"/>
        <v>0</v>
      </c>
      <c r="AK198" s="53">
        <f t="shared" si="116"/>
        <v>0</v>
      </c>
      <c r="AL198" s="45">
        <f t="shared" si="117"/>
        <v>0</v>
      </c>
      <c r="AM198" s="45">
        <f t="shared" si="118"/>
        <v>0</v>
      </c>
      <c r="AN198" s="63">
        <f t="shared" si="119"/>
        <v>0</v>
      </c>
    </row>
    <row r="199" spans="1:40">
      <c r="A199" s="163">
        <f t="shared" si="75"/>
        <v>192</v>
      </c>
      <c r="B199" s="458" t="s">
        <v>601</v>
      </c>
      <c r="C199" s="459">
        <v>62270</v>
      </c>
      <c r="D199" s="459" t="s">
        <v>602</v>
      </c>
      <c r="E199" s="316" t="s">
        <v>1</v>
      </c>
      <c r="F199" s="538">
        <f t="shared" si="105"/>
        <v>31</v>
      </c>
      <c r="G199" s="536"/>
      <c r="H199" s="391"/>
      <c r="I199" s="49"/>
      <c r="J199" s="185"/>
      <c r="K199" s="327"/>
      <c r="L199" s="327"/>
      <c r="M199" s="468">
        <v>31</v>
      </c>
      <c r="N199" s="744"/>
      <c r="O199" s="76"/>
      <c r="P199" s="515"/>
      <c r="Q199" s="69"/>
      <c r="R199" s="636"/>
      <c r="S199" s="44"/>
      <c r="T199" s="247"/>
      <c r="U199" s="914"/>
      <c r="V199" s="105"/>
      <c r="W199" s="105"/>
      <c r="X199" s="241"/>
      <c r="Y199" s="105"/>
      <c r="Z199" s="66"/>
      <c r="AA199" s="145">
        <f t="shared" si="106"/>
        <v>0</v>
      </c>
      <c r="AB199" s="49">
        <f t="shared" si="107"/>
        <v>0</v>
      </c>
      <c r="AC199" s="68">
        <f t="shared" si="108"/>
        <v>0</v>
      </c>
      <c r="AD199" s="77">
        <f t="shared" si="109"/>
        <v>0</v>
      </c>
      <c r="AE199" s="76">
        <f t="shared" si="110"/>
        <v>31</v>
      </c>
      <c r="AF199" s="51">
        <f t="shared" si="111"/>
        <v>0</v>
      </c>
      <c r="AG199" s="78">
        <f t="shared" si="112"/>
        <v>0</v>
      </c>
      <c r="AH199" s="45">
        <f t="shared" si="113"/>
        <v>0</v>
      </c>
      <c r="AI199" s="45">
        <f t="shared" si="114"/>
        <v>0</v>
      </c>
      <c r="AJ199" s="49">
        <f t="shared" si="115"/>
        <v>0</v>
      </c>
      <c r="AK199" s="53">
        <f t="shared" si="116"/>
        <v>0</v>
      </c>
      <c r="AL199" s="45">
        <f t="shared" si="117"/>
        <v>0</v>
      </c>
      <c r="AM199" s="45">
        <f t="shared" si="118"/>
        <v>0</v>
      </c>
      <c r="AN199" s="63">
        <f t="shared" si="119"/>
        <v>0</v>
      </c>
    </row>
    <row r="200" spans="1:40">
      <c r="A200" s="163">
        <f t="shared" si="75"/>
        <v>193</v>
      </c>
      <c r="B200" s="874" t="s">
        <v>1146</v>
      </c>
      <c r="C200" s="645" t="s">
        <v>1147</v>
      </c>
      <c r="D200" s="645" t="s">
        <v>1148</v>
      </c>
      <c r="E200" s="880" t="s">
        <v>11</v>
      </c>
      <c r="F200" s="538">
        <f t="shared" si="105"/>
        <v>30</v>
      </c>
      <c r="G200" s="537"/>
      <c r="H200" s="391"/>
      <c r="I200" s="49"/>
      <c r="J200" s="247"/>
      <c r="K200" s="319"/>
      <c r="L200" s="327"/>
      <c r="M200" s="482"/>
      <c r="N200" s="744"/>
      <c r="O200" s="76"/>
      <c r="P200" s="515"/>
      <c r="Q200" s="69"/>
      <c r="R200" s="631"/>
      <c r="S200" s="44"/>
      <c r="T200" s="163"/>
      <c r="U200" s="914">
        <v>30</v>
      </c>
      <c r="V200" s="105"/>
      <c r="W200" s="105"/>
      <c r="X200" s="241"/>
      <c r="Y200" s="105"/>
      <c r="Z200" s="66"/>
      <c r="AA200" s="145">
        <f t="shared" si="106"/>
        <v>0</v>
      </c>
      <c r="AB200" s="49">
        <f t="shared" si="107"/>
        <v>0</v>
      </c>
      <c r="AC200" s="68">
        <f t="shared" si="108"/>
        <v>0</v>
      </c>
      <c r="AD200" s="77">
        <f t="shared" si="109"/>
        <v>0</v>
      </c>
      <c r="AE200" s="76">
        <f t="shared" si="110"/>
        <v>0</v>
      </c>
      <c r="AF200" s="51">
        <f t="shared" si="111"/>
        <v>0</v>
      </c>
      <c r="AG200" s="78">
        <f t="shared" si="112"/>
        <v>0</v>
      </c>
      <c r="AH200" s="45">
        <f t="shared" si="113"/>
        <v>0</v>
      </c>
      <c r="AI200" s="45">
        <f t="shared" si="114"/>
        <v>0</v>
      </c>
      <c r="AJ200" s="49">
        <f t="shared" si="115"/>
        <v>30</v>
      </c>
      <c r="AK200" s="53">
        <f t="shared" si="116"/>
        <v>0</v>
      </c>
      <c r="AL200" s="45">
        <f t="shared" si="117"/>
        <v>0</v>
      </c>
      <c r="AM200" s="45">
        <f t="shared" si="118"/>
        <v>0</v>
      </c>
      <c r="AN200" s="63">
        <f t="shared" si="119"/>
        <v>0</v>
      </c>
    </row>
    <row r="201" spans="1:40">
      <c r="A201" s="163">
        <f t="shared" si="75"/>
        <v>194</v>
      </c>
      <c r="B201" s="606" t="s">
        <v>797</v>
      </c>
      <c r="C201" s="680">
        <v>93628</v>
      </c>
      <c r="D201" s="607" t="s">
        <v>798</v>
      </c>
      <c r="E201" s="623" t="s">
        <v>12</v>
      </c>
      <c r="F201" s="538">
        <f t="shared" si="105"/>
        <v>29</v>
      </c>
      <c r="G201" s="537"/>
      <c r="H201" s="391"/>
      <c r="I201" s="49"/>
      <c r="J201" s="247"/>
      <c r="K201" s="319"/>
      <c r="L201" s="327"/>
      <c r="M201" s="482"/>
      <c r="N201" s="744"/>
      <c r="O201" s="76"/>
      <c r="P201" s="515"/>
      <c r="Q201" s="69"/>
      <c r="R201" s="631">
        <v>29</v>
      </c>
      <c r="S201" s="44"/>
      <c r="T201" s="247"/>
      <c r="U201" s="914"/>
      <c r="V201" s="105"/>
      <c r="W201" s="105"/>
      <c r="X201" s="241"/>
      <c r="Y201" s="105"/>
      <c r="Z201" s="66"/>
      <c r="AA201" s="145">
        <f t="shared" si="106"/>
        <v>0</v>
      </c>
      <c r="AB201" s="49">
        <f t="shared" si="107"/>
        <v>0</v>
      </c>
      <c r="AC201" s="68">
        <f t="shared" si="108"/>
        <v>0</v>
      </c>
      <c r="AD201" s="77">
        <f t="shared" si="109"/>
        <v>0</v>
      </c>
      <c r="AE201" s="76">
        <f t="shared" si="110"/>
        <v>0</v>
      </c>
      <c r="AF201" s="51">
        <f t="shared" si="111"/>
        <v>0</v>
      </c>
      <c r="AG201" s="78">
        <f t="shared" si="112"/>
        <v>0</v>
      </c>
      <c r="AH201" s="45">
        <f t="shared" si="113"/>
        <v>29</v>
      </c>
      <c r="AI201" s="45">
        <f t="shared" si="114"/>
        <v>0</v>
      </c>
      <c r="AJ201" s="49">
        <f t="shared" si="115"/>
        <v>0</v>
      </c>
      <c r="AK201" s="53">
        <f t="shared" si="116"/>
        <v>0</v>
      </c>
      <c r="AL201" s="45">
        <f t="shared" si="117"/>
        <v>0</v>
      </c>
      <c r="AM201" s="45">
        <f t="shared" si="118"/>
        <v>0</v>
      </c>
      <c r="AN201" s="63">
        <f t="shared" si="119"/>
        <v>0</v>
      </c>
    </row>
    <row r="202" spans="1:40">
      <c r="A202" s="163">
        <f t="shared" ref="A202:A265" si="120">1+A201</f>
        <v>195</v>
      </c>
      <c r="B202" s="656" t="s">
        <v>884</v>
      </c>
      <c r="C202" s="657">
        <v>85241</v>
      </c>
      <c r="D202" s="657" t="s">
        <v>885</v>
      </c>
      <c r="E202" s="663" t="s">
        <v>4</v>
      </c>
      <c r="F202" s="538">
        <f t="shared" si="105"/>
        <v>29</v>
      </c>
      <c r="G202" s="536"/>
      <c r="H202" s="391"/>
      <c r="I202" s="49"/>
      <c r="J202" s="185"/>
      <c r="K202" s="327"/>
      <c r="L202" s="594"/>
      <c r="M202" s="285"/>
      <c r="N202" s="744"/>
      <c r="O202" s="76"/>
      <c r="P202" s="552"/>
      <c r="Q202" s="69"/>
      <c r="R202" s="636"/>
      <c r="S202" s="44"/>
      <c r="T202" s="163">
        <v>29</v>
      </c>
      <c r="U202" s="914"/>
      <c r="V202" s="105"/>
      <c r="W202" s="105"/>
      <c r="X202" s="241"/>
      <c r="Y202" s="105"/>
      <c r="Z202" s="66"/>
      <c r="AA202" s="145">
        <f t="shared" si="106"/>
        <v>0</v>
      </c>
      <c r="AB202" s="49">
        <f t="shared" si="107"/>
        <v>0</v>
      </c>
      <c r="AC202" s="68">
        <f t="shared" si="108"/>
        <v>0</v>
      </c>
      <c r="AD202" s="77">
        <f t="shared" si="109"/>
        <v>0</v>
      </c>
      <c r="AE202" s="76">
        <f t="shared" si="110"/>
        <v>0</v>
      </c>
      <c r="AF202" s="51">
        <f t="shared" si="111"/>
        <v>0</v>
      </c>
      <c r="AG202" s="78">
        <f t="shared" si="112"/>
        <v>0</v>
      </c>
      <c r="AH202" s="45">
        <f t="shared" si="113"/>
        <v>0</v>
      </c>
      <c r="AI202" s="45">
        <f t="shared" si="114"/>
        <v>29</v>
      </c>
      <c r="AJ202" s="49">
        <f t="shared" si="115"/>
        <v>0</v>
      </c>
      <c r="AK202" s="53">
        <f t="shared" si="116"/>
        <v>0</v>
      </c>
      <c r="AL202" s="45">
        <f t="shared" si="117"/>
        <v>0</v>
      </c>
      <c r="AM202" s="45">
        <f t="shared" si="118"/>
        <v>0</v>
      </c>
      <c r="AN202" s="63">
        <f t="shared" si="119"/>
        <v>0</v>
      </c>
    </row>
    <row r="203" spans="1:40">
      <c r="A203" s="163">
        <f t="shared" si="120"/>
        <v>196</v>
      </c>
      <c r="B203" s="666" t="s">
        <v>886</v>
      </c>
      <c r="C203" s="657">
        <v>81520</v>
      </c>
      <c r="D203" s="657" t="s">
        <v>887</v>
      </c>
      <c r="E203" s="657" t="s">
        <v>4</v>
      </c>
      <c r="F203" s="538">
        <f t="shared" si="105"/>
        <v>27</v>
      </c>
      <c r="G203" s="537"/>
      <c r="H203" s="391"/>
      <c r="I203" s="49"/>
      <c r="J203" s="247"/>
      <c r="K203" s="319"/>
      <c r="L203" s="327"/>
      <c r="M203" s="482"/>
      <c r="N203" s="744"/>
      <c r="O203" s="76"/>
      <c r="P203" s="515"/>
      <c r="Q203" s="69"/>
      <c r="R203" s="631"/>
      <c r="S203" s="44"/>
      <c r="T203" s="163">
        <v>27</v>
      </c>
      <c r="U203" s="914"/>
      <c r="V203" s="105"/>
      <c r="W203" s="105"/>
      <c r="X203" s="241"/>
      <c r="Y203" s="105"/>
      <c r="Z203" s="66"/>
      <c r="AA203" s="145">
        <f t="shared" si="106"/>
        <v>0</v>
      </c>
      <c r="AB203" s="49">
        <f t="shared" si="107"/>
        <v>0</v>
      </c>
      <c r="AC203" s="68">
        <f t="shared" si="108"/>
        <v>0</v>
      </c>
      <c r="AD203" s="77">
        <f t="shared" si="109"/>
        <v>0</v>
      </c>
      <c r="AE203" s="76">
        <f t="shared" si="110"/>
        <v>0</v>
      </c>
      <c r="AF203" s="51">
        <f t="shared" si="111"/>
        <v>0</v>
      </c>
      <c r="AG203" s="78">
        <f t="shared" si="112"/>
        <v>0</v>
      </c>
      <c r="AH203" s="45">
        <f t="shared" si="113"/>
        <v>0</v>
      </c>
      <c r="AI203" s="45">
        <f t="shared" si="114"/>
        <v>27</v>
      </c>
      <c r="AJ203" s="49">
        <f t="shared" si="115"/>
        <v>0</v>
      </c>
      <c r="AK203" s="53">
        <f t="shared" si="116"/>
        <v>0</v>
      </c>
      <c r="AL203" s="45">
        <f t="shared" si="117"/>
        <v>0</v>
      </c>
      <c r="AM203" s="45">
        <f t="shared" si="118"/>
        <v>0</v>
      </c>
      <c r="AN203" s="63">
        <f t="shared" si="119"/>
        <v>0</v>
      </c>
    </row>
    <row r="204" spans="1:40">
      <c r="A204" s="163">
        <f t="shared" si="120"/>
        <v>197</v>
      </c>
      <c r="B204" s="464" t="s">
        <v>603</v>
      </c>
      <c r="C204" s="459">
        <v>93691</v>
      </c>
      <c r="D204" s="469" t="s">
        <v>604</v>
      </c>
      <c r="E204" s="163" t="s">
        <v>1</v>
      </c>
      <c r="F204" s="538">
        <f t="shared" si="105"/>
        <v>26</v>
      </c>
      <c r="G204" s="536"/>
      <c r="H204" s="391"/>
      <c r="I204" s="49"/>
      <c r="J204" s="247"/>
      <c r="K204" s="327"/>
      <c r="L204" s="327"/>
      <c r="M204" s="468">
        <v>26</v>
      </c>
      <c r="N204" s="744"/>
      <c r="O204" s="76"/>
      <c r="P204" s="515"/>
      <c r="Q204" s="69"/>
      <c r="R204" s="636"/>
      <c r="S204" s="44"/>
      <c r="T204" s="247"/>
      <c r="U204" s="914"/>
      <c r="V204" s="105"/>
      <c r="W204" s="105"/>
      <c r="X204" s="241"/>
      <c r="Y204" s="105"/>
      <c r="Z204" s="66"/>
      <c r="AA204" s="145">
        <f t="shared" si="106"/>
        <v>0</v>
      </c>
      <c r="AB204" s="49">
        <f t="shared" si="107"/>
        <v>0</v>
      </c>
      <c r="AC204" s="68">
        <f t="shared" si="108"/>
        <v>0</v>
      </c>
      <c r="AD204" s="77">
        <f t="shared" si="109"/>
        <v>0</v>
      </c>
      <c r="AE204" s="76">
        <f t="shared" si="110"/>
        <v>26</v>
      </c>
      <c r="AF204" s="51">
        <f t="shared" si="111"/>
        <v>0</v>
      </c>
      <c r="AG204" s="78">
        <f t="shared" si="112"/>
        <v>0</v>
      </c>
      <c r="AH204" s="45">
        <f t="shared" si="113"/>
        <v>0</v>
      </c>
      <c r="AI204" s="45">
        <f t="shared" si="114"/>
        <v>0</v>
      </c>
      <c r="AJ204" s="49">
        <f t="shared" si="115"/>
        <v>0</v>
      </c>
      <c r="AK204" s="53">
        <f t="shared" si="116"/>
        <v>0</v>
      </c>
      <c r="AL204" s="45">
        <f t="shared" si="117"/>
        <v>0</v>
      </c>
      <c r="AM204" s="45">
        <f t="shared" si="118"/>
        <v>0</v>
      </c>
      <c r="AN204" s="63">
        <f t="shared" si="119"/>
        <v>0</v>
      </c>
    </row>
    <row r="205" spans="1:40">
      <c r="A205" s="163">
        <f t="shared" si="120"/>
        <v>198</v>
      </c>
      <c r="B205" s="409" t="s">
        <v>306</v>
      </c>
      <c r="C205" s="163">
        <v>70711</v>
      </c>
      <c r="D205" s="185" t="s">
        <v>307</v>
      </c>
      <c r="E205" s="185" t="s">
        <v>11</v>
      </c>
      <c r="F205" s="538">
        <f t="shared" si="105"/>
        <v>26</v>
      </c>
      <c r="G205" s="537"/>
      <c r="H205" s="391"/>
      <c r="I205" s="49"/>
      <c r="J205" s="380">
        <v>26</v>
      </c>
      <c r="K205" s="327"/>
      <c r="L205" s="327"/>
      <c r="M205" s="285"/>
      <c r="N205" s="744"/>
      <c r="O205" s="76"/>
      <c r="P205" s="515"/>
      <c r="Q205" s="69"/>
      <c r="R205" s="636"/>
      <c r="S205" s="44"/>
      <c r="T205" s="247"/>
      <c r="U205" s="914"/>
      <c r="V205" s="105"/>
      <c r="W205" s="105"/>
      <c r="X205" s="241"/>
      <c r="Y205" s="105"/>
      <c r="Z205" s="66"/>
      <c r="AA205" s="145">
        <f t="shared" si="106"/>
        <v>0</v>
      </c>
      <c r="AB205" s="49">
        <f t="shared" si="107"/>
        <v>0</v>
      </c>
      <c r="AC205" s="68">
        <f t="shared" si="108"/>
        <v>26</v>
      </c>
      <c r="AD205" s="77">
        <f t="shared" si="109"/>
        <v>0</v>
      </c>
      <c r="AE205" s="76">
        <f t="shared" si="110"/>
        <v>0</v>
      </c>
      <c r="AF205" s="51">
        <f t="shared" si="111"/>
        <v>0</v>
      </c>
      <c r="AG205" s="78">
        <f t="shared" si="112"/>
        <v>0</v>
      </c>
      <c r="AH205" s="45">
        <f t="shared" si="113"/>
        <v>0</v>
      </c>
      <c r="AI205" s="45">
        <f t="shared" si="114"/>
        <v>0</v>
      </c>
      <c r="AJ205" s="49">
        <f t="shared" si="115"/>
        <v>0</v>
      </c>
      <c r="AK205" s="53">
        <f t="shared" si="116"/>
        <v>0</v>
      </c>
      <c r="AL205" s="45">
        <f t="shared" si="117"/>
        <v>0</v>
      </c>
      <c r="AM205" s="45">
        <f t="shared" si="118"/>
        <v>0</v>
      </c>
      <c r="AN205" s="63">
        <f t="shared" si="119"/>
        <v>0</v>
      </c>
    </row>
    <row r="206" spans="1:40">
      <c r="A206" s="163">
        <f t="shared" si="120"/>
        <v>199</v>
      </c>
      <c r="B206" s="409" t="s">
        <v>952</v>
      </c>
      <c r="C206" s="163">
        <v>29797</v>
      </c>
      <c r="D206" s="163" t="s">
        <v>953</v>
      </c>
      <c r="E206" s="163" t="s">
        <v>463</v>
      </c>
      <c r="F206" s="538">
        <f t="shared" si="105"/>
        <v>26</v>
      </c>
      <c r="G206" s="537"/>
      <c r="H206" s="391"/>
      <c r="I206" s="49"/>
      <c r="J206" s="247"/>
      <c r="K206" s="319"/>
      <c r="L206" s="327"/>
      <c r="M206" s="482"/>
      <c r="N206" s="747">
        <v>26</v>
      </c>
      <c r="O206" s="76"/>
      <c r="P206" s="515"/>
      <c r="Q206" s="69"/>
      <c r="R206" s="636"/>
      <c r="S206" s="44"/>
      <c r="T206" s="247"/>
      <c r="U206" s="914"/>
      <c r="V206" s="105"/>
      <c r="W206" s="105"/>
      <c r="X206" s="241"/>
      <c r="Y206" s="105"/>
      <c r="Z206" s="66"/>
      <c r="AA206" s="145">
        <f t="shared" si="106"/>
        <v>0</v>
      </c>
      <c r="AB206" s="49">
        <f t="shared" si="107"/>
        <v>0</v>
      </c>
      <c r="AC206" s="68">
        <f t="shared" si="108"/>
        <v>0</v>
      </c>
      <c r="AD206" s="77">
        <f t="shared" si="109"/>
        <v>0</v>
      </c>
      <c r="AE206" s="76">
        <f t="shared" si="110"/>
        <v>0</v>
      </c>
      <c r="AF206" s="51">
        <f t="shared" si="111"/>
        <v>26</v>
      </c>
      <c r="AG206" s="78">
        <f t="shared" si="112"/>
        <v>0</v>
      </c>
      <c r="AH206" s="45">
        <f t="shared" si="113"/>
        <v>0</v>
      </c>
      <c r="AI206" s="45">
        <f t="shared" si="114"/>
        <v>0</v>
      </c>
      <c r="AJ206" s="49">
        <f t="shared" si="115"/>
        <v>0</v>
      </c>
      <c r="AK206" s="53">
        <f t="shared" si="116"/>
        <v>0</v>
      </c>
      <c r="AL206" s="45">
        <f t="shared" si="117"/>
        <v>0</v>
      </c>
      <c r="AM206" s="45">
        <f t="shared" si="118"/>
        <v>0</v>
      </c>
      <c r="AN206" s="63">
        <f t="shared" si="119"/>
        <v>0</v>
      </c>
    </row>
    <row r="207" spans="1:40">
      <c r="A207" s="163">
        <f t="shared" si="120"/>
        <v>200</v>
      </c>
      <c r="B207" s="464" t="s">
        <v>605</v>
      </c>
      <c r="C207" s="459">
        <v>82241</v>
      </c>
      <c r="D207" s="459" t="s">
        <v>606</v>
      </c>
      <c r="E207" s="163" t="s">
        <v>1</v>
      </c>
      <c r="F207" s="538">
        <f t="shared" si="105"/>
        <v>25</v>
      </c>
      <c r="G207" s="536"/>
      <c r="H207" s="391"/>
      <c r="I207" s="49"/>
      <c r="J207" s="247"/>
      <c r="K207" s="327"/>
      <c r="L207" s="327"/>
      <c r="M207" s="468">
        <v>25</v>
      </c>
      <c r="N207" s="744"/>
      <c r="O207" s="76"/>
      <c r="P207" s="515"/>
      <c r="Q207" s="69"/>
      <c r="R207" s="636"/>
      <c r="S207" s="44"/>
      <c r="T207" s="247"/>
      <c r="U207" s="914"/>
      <c r="V207" s="105"/>
      <c r="W207" s="105"/>
      <c r="X207" s="241"/>
      <c r="Y207" s="105"/>
      <c r="Z207" s="66"/>
      <c r="AA207" s="145">
        <f t="shared" si="106"/>
        <v>0</v>
      </c>
      <c r="AB207" s="49">
        <f t="shared" si="107"/>
        <v>0</v>
      </c>
      <c r="AC207" s="68">
        <f t="shared" si="108"/>
        <v>0</v>
      </c>
      <c r="AD207" s="77">
        <f t="shared" si="109"/>
        <v>0</v>
      </c>
      <c r="AE207" s="76">
        <f t="shared" si="110"/>
        <v>25</v>
      </c>
      <c r="AF207" s="51">
        <f t="shared" si="111"/>
        <v>0</v>
      </c>
      <c r="AG207" s="78">
        <f t="shared" si="112"/>
        <v>0</v>
      </c>
      <c r="AH207" s="45">
        <f t="shared" si="113"/>
        <v>0</v>
      </c>
      <c r="AI207" s="45">
        <f t="shared" si="114"/>
        <v>0</v>
      </c>
      <c r="AJ207" s="49">
        <f t="shared" si="115"/>
        <v>0</v>
      </c>
      <c r="AK207" s="53">
        <f t="shared" si="116"/>
        <v>0</v>
      </c>
      <c r="AL207" s="45">
        <f t="shared" si="117"/>
        <v>0</v>
      </c>
      <c r="AM207" s="45">
        <f t="shared" si="118"/>
        <v>0</v>
      </c>
      <c r="AN207" s="63">
        <f t="shared" si="119"/>
        <v>0</v>
      </c>
    </row>
    <row r="208" spans="1:40">
      <c r="A208" s="163">
        <f t="shared" si="120"/>
        <v>201</v>
      </c>
      <c r="B208" s="884" t="s">
        <v>126</v>
      </c>
      <c r="C208" s="190">
        <v>27155</v>
      </c>
      <c r="D208" s="219" t="s">
        <v>78</v>
      </c>
      <c r="E208" s="223" t="s">
        <v>68</v>
      </c>
      <c r="F208" s="538">
        <f t="shared" si="105"/>
        <v>25</v>
      </c>
      <c r="G208" s="536">
        <v>25</v>
      </c>
      <c r="H208" s="391"/>
      <c r="I208" s="49"/>
      <c r="J208" s="185"/>
      <c r="K208" s="327"/>
      <c r="L208" s="327"/>
      <c r="M208" s="285"/>
      <c r="N208" s="744"/>
      <c r="O208" s="76"/>
      <c r="P208" s="515"/>
      <c r="Q208" s="69"/>
      <c r="R208" s="636"/>
      <c r="S208" s="44"/>
      <c r="T208" s="247">
        <v>0</v>
      </c>
      <c r="U208" s="914"/>
      <c r="V208" s="105"/>
      <c r="W208" s="105"/>
      <c r="X208" s="241"/>
      <c r="Y208" s="105"/>
      <c r="Z208" s="66"/>
      <c r="AA208" s="145">
        <f t="shared" ref="AA208:AA217" si="121">G208</f>
        <v>25</v>
      </c>
      <c r="AB208" s="49">
        <f t="shared" ref="AB208:AB217" si="122">MAX(H208,I208)</f>
        <v>0</v>
      </c>
      <c r="AC208" s="68">
        <f t="shared" ref="AC208:AC217" si="123">J208</f>
        <v>0</v>
      </c>
      <c r="AD208" s="77">
        <f t="shared" ref="AD208:AD217" si="124">MAX(K208,L208)</f>
        <v>0</v>
      </c>
      <c r="AE208" s="76">
        <f t="shared" ref="AE208:AE217" si="125">M208</f>
        <v>0</v>
      </c>
      <c r="AF208" s="51">
        <f t="shared" ref="AF208:AF217" si="126">MAX(N208,O208)</f>
        <v>0</v>
      </c>
      <c r="AG208" s="78">
        <f t="shared" ref="AG208:AG217" si="127">MAX(P208,Q208)</f>
        <v>0</v>
      </c>
      <c r="AH208" s="45">
        <f t="shared" ref="AH208:AH217" si="128">MAX(R208,S208)</f>
        <v>0</v>
      </c>
      <c r="AI208" s="45">
        <f t="shared" ref="AI208:AI217" si="129">T208</f>
        <v>0</v>
      </c>
      <c r="AJ208" s="49">
        <f t="shared" ref="AJ208:AJ217" si="130">U208</f>
        <v>0</v>
      </c>
      <c r="AK208" s="53">
        <f t="shared" ref="AK208:AK217" si="131">V208</f>
        <v>0</v>
      </c>
      <c r="AL208" s="45">
        <f t="shared" ref="AL208:AL217" si="132">W208</f>
        <v>0</v>
      </c>
      <c r="AM208" s="45">
        <f t="shared" ref="AM208:AM217" si="133">X208</f>
        <v>0</v>
      </c>
      <c r="AN208" s="63">
        <f t="shared" ref="AN208:AN217" si="134">Y208</f>
        <v>0</v>
      </c>
    </row>
    <row r="209" spans="1:40">
      <c r="A209" s="163">
        <f t="shared" si="120"/>
        <v>202</v>
      </c>
      <c r="B209" s="888" t="s">
        <v>1149</v>
      </c>
      <c r="C209" s="645" t="s">
        <v>1150</v>
      </c>
      <c r="D209" s="645" t="s">
        <v>1151</v>
      </c>
      <c r="E209" s="872" t="s">
        <v>11</v>
      </c>
      <c r="F209" s="538">
        <f t="shared" si="105"/>
        <v>24</v>
      </c>
      <c r="G209" s="535"/>
      <c r="H209" s="391"/>
      <c r="I209" s="49"/>
      <c r="J209" s="380"/>
      <c r="K209" s="327"/>
      <c r="L209" s="327"/>
      <c r="M209" s="285"/>
      <c r="N209" s="744"/>
      <c r="O209" s="76"/>
      <c r="P209" s="552"/>
      <c r="Q209" s="69"/>
      <c r="R209" s="636"/>
      <c r="S209" s="44"/>
      <c r="T209" s="163"/>
      <c r="U209" s="914">
        <v>24</v>
      </c>
      <c r="V209" s="105"/>
      <c r="W209" s="105"/>
      <c r="X209" s="241"/>
      <c r="Y209" s="105"/>
      <c r="Z209" s="66"/>
      <c r="AA209" s="145">
        <f t="shared" si="121"/>
        <v>0</v>
      </c>
      <c r="AB209" s="49">
        <f t="shared" si="122"/>
        <v>0</v>
      </c>
      <c r="AC209" s="68">
        <f t="shared" si="123"/>
        <v>0</v>
      </c>
      <c r="AD209" s="77">
        <f t="shared" si="124"/>
        <v>0</v>
      </c>
      <c r="AE209" s="76">
        <f t="shared" si="125"/>
        <v>0</v>
      </c>
      <c r="AF209" s="51">
        <f t="shared" si="126"/>
        <v>0</v>
      </c>
      <c r="AG209" s="78">
        <f t="shared" si="127"/>
        <v>0</v>
      </c>
      <c r="AH209" s="45">
        <f t="shared" si="128"/>
        <v>0</v>
      </c>
      <c r="AI209" s="45">
        <f t="shared" si="129"/>
        <v>0</v>
      </c>
      <c r="AJ209" s="49">
        <f t="shared" si="130"/>
        <v>24</v>
      </c>
      <c r="AK209" s="53">
        <f t="shared" si="131"/>
        <v>0</v>
      </c>
      <c r="AL209" s="45">
        <f t="shared" si="132"/>
        <v>0</v>
      </c>
      <c r="AM209" s="45">
        <f t="shared" si="133"/>
        <v>0</v>
      </c>
      <c r="AN209" s="63">
        <f t="shared" si="134"/>
        <v>0</v>
      </c>
    </row>
    <row r="210" spans="1:40">
      <c r="A210" s="163">
        <f t="shared" si="120"/>
        <v>203</v>
      </c>
      <c r="B210" s="666" t="s">
        <v>888</v>
      </c>
      <c r="C210" s="658">
        <v>85239</v>
      </c>
      <c r="D210" s="657" t="s">
        <v>889</v>
      </c>
      <c r="E210" s="657" t="s">
        <v>4</v>
      </c>
      <c r="F210" s="538">
        <f t="shared" si="105"/>
        <v>24</v>
      </c>
      <c r="G210" s="536"/>
      <c r="H210" s="391"/>
      <c r="I210" s="49"/>
      <c r="J210" s="247"/>
      <c r="K210" s="327"/>
      <c r="L210" s="327"/>
      <c r="M210" s="468"/>
      <c r="N210" s="744"/>
      <c r="O210" s="76"/>
      <c r="P210" s="515"/>
      <c r="Q210" s="69"/>
      <c r="R210" s="631"/>
      <c r="S210" s="44"/>
      <c r="T210" s="163">
        <v>24</v>
      </c>
      <c r="U210" s="914"/>
      <c r="V210" s="105"/>
      <c r="W210" s="105"/>
      <c r="X210" s="241"/>
      <c r="Y210" s="105"/>
      <c r="Z210" s="66"/>
      <c r="AA210" s="145">
        <f t="shared" si="121"/>
        <v>0</v>
      </c>
      <c r="AB210" s="49">
        <f t="shared" si="122"/>
        <v>0</v>
      </c>
      <c r="AC210" s="68">
        <f t="shared" si="123"/>
        <v>0</v>
      </c>
      <c r="AD210" s="77">
        <f t="shared" si="124"/>
        <v>0</v>
      </c>
      <c r="AE210" s="76">
        <f t="shared" si="125"/>
        <v>0</v>
      </c>
      <c r="AF210" s="51">
        <f t="shared" si="126"/>
        <v>0</v>
      </c>
      <c r="AG210" s="78">
        <f t="shared" si="127"/>
        <v>0</v>
      </c>
      <c r="AH210" s="45">
        <f t="shared" si="128"/>
        <v>0</v>
      </c>
      <c r="AI210" s="45">
        <f t="shared" si="129"/>
        <v>24</v>
      </c>
      <c r="AJ210" s="49">
        <f t="shared" si="130"/>
        <v>0</v>
      </c>
      <c r="AK210" s="53">
        <f t="shared" si="131"/>
        <v>0</v>
      </c>
      <c r="AL210" s="45">
        <f t="shared" si="132"/>
        <v>0</v>
      </c>
      <c r="AM210" s="45">
        <f t="shared" si="133"/>
        <v>0</v>
      </c>
      <c r="AN210" s="63">
        <f t="shared" si="134"/>
        <v>0</v>
      </c>
    </row>
    <row r="211" spans="1:40">
      <c r="A211" s="163">
        <f t="shared" si="120"/>
        <v>204</v>
      </c>
      <c r="B211" s="884" t="s">
        <v>119</v>
      </c>
      <c r="C211" s="190">
        <v>83914</v>
      </c>
      <c r="D211" s="219" t="s">
        <v>230</v>
      </c>
      <c r="E211" s="223" t="s">
        <v>11</v>
      </c>
      <c r="F211" s="538">
        <f t="shared" si="105"/>
        <v>24</v>
      </c>
      <c r="G211" s="536">
        <v>24</v>
      </c>
      <c r="H211" s="391"/>
      <c r="I211" s="49"/>
      <c r="J211" s="247"/>
      <c r="K211" s="327"/>
      <c r="L211" s="327"/>
      <c r="M211" s="285"/>
      <c r="N211" s="744"/>
      <c r="O211" s="76"/>
      <c r="P211" s="515"/>
      <c r="Q211" s="69"/>
      <c r="R211" s="636"/>
      <c r="S211" s="44"/>
      <c r="T211" s="247"/>
      <c r="U211" s="914"/>
      <c r="V211" s="105"/>
      <c r="W211" s="105"/>
      <c r="X211" s="241"/>
      <c r="Y211" s="105"/>
      <c r="Z211" s="66"/>
      <c r="AA211" s="145">
        <f t="shared" si="121"/>
        <v>24</v>
      </c>
      <c r="AB211" s="49">
        <f t="shared" si="122"/>
        <v>0</v>
      </c>
      <c r="AC211" s="68">
        <f t="shared" si="123"/>
        <v>0</v>
      </c>
      <c r="AD211" s="77">
        <f t="shared" si="124"/>
        <v>0</v>
      </c>
      <c r="AE211" s="76">
        <f t="shared" si="125"/>
        <v>0</v>
      </c>
      <c r="AF211" s="51">
        <f t="shared" si="126"/>
        <v>0</v>
      </c>
      <c r="AG211" s="78">
        <f t="shared" si="127"/>
        <v>0</v>
      </c>
      <c r="AH211" s="45">
        <f t="shared" si="128"/>
        <v>0</v>
      </c>
      <c r="AI211" s="45">
        <f t="shared" si="129"/>
        <v>0</v>
      </c>
      <c r="AJ211" s="49">
        <f t="shared" si="130"/>
        <v>0</v>
      </c>
      <c r="AK211" s="53">
        <f t="shared" si="131"/>
        <v>0</v>
      </c>
      <c r="AL211" s="45">
        <f t="shared" si="132"/>
        <v>0</v>
      </c>
      <c r="AM211" s="45">
        <f t="shared" si="133"/>
        <v>0</v>
      </c>
      <c r="AN211" s="63">
        <f t="shared" si="134"/>
        <v>0</v>
      </c>
    </row>
    <row r="212" spans="1:40">
      <c r="A212" s="163">
        <f t="shared" si="120"/>
        <v>205</v>
      </c>
      <c r="B212" s="890" t="s">
        <v>122</v>
      </c>
      <c r="C212" s="190">
        <v>85422</v>
      </c>
      <c r="D212" s="219" t="s">
        <v>231</v>
      </c>
      <c r="E212" s="250" t="s">
        <v>0</v>
      </c>
      <c r="F212" s="538">
        <f t="shared" si="105"/>
        <v>23</v>
      </c>
      <c r="G212" s="536">
        <v>23</v>
      </c>
      <c r="H212" s="391"/>
      <c r="I212" s="49"/>
      <c r="J212" s="247"/>
      <c r="K212" s="327"/>
      <c r="L212" s="327"/>
      <c r="M212" s="285"/>
      <c r="N212" s="744"/>
      <c r="O212" s="76"/>
      <c r="P212" s="515"/>
      <c r="Q212" s="69"/>
      <c r="R212" s="636"/>
      <c r="S212" s="44"/>
      <c r="T212" s="247"/>
      <c r="U212" s="914"/>
      <c r="V212" s="105"/>
      <c r="W212" s="105"/>
      <c r="X212" s="241"/>
      <c r="Y212" s="105"/>
      <c r="Z212" s="66"/>
      <c r="AA212" s="145">
        <f t="shared" si="121"/>
        <v>23</v>
      </c>
      <c r="AB212" s="49">
        <f t="shared" si="122"/>
        <v>0</v>
      </c>
      <c r="AC212" s="68">
        <f t="shared" si="123"/>
        <v>0</v>
      </c>
      <c r="AD212" s="77">
        <f t="shared" si="124"/>
        <v>0</v>
      </c>
      <c r="AE212" s="76">
        <f t="shared" si="125"/>
        <v>0</v>
      </c>
      <c r="AF212" s="51">
        <f t="shared" si="126"/>
        <v>0</v>
      </c>
      <c r="AG212" s="78">
        <f t="shared" si="127"/>
        <v>0</v>
      </c>
      <c r="AH212" s="45">
        <f t="shared" si="128"/>
        <v>0</v>
      </c>
      <c r="AI212" s="45">
        <f t="shared" si="129"/>
        <v>0</v>
      </c>
      <c r="AJ212" s="49">
        <f t="shared" si="130"/>
        <v>0</v>
      </c>
      <c r="AK212" s="53">
        <f t="shared" si="131"/>
        <v>0</v>
      </c>
      <c r="AL212" s="45">
        <f t="shared" si="132"/>
        <v>0</v>
      </c>
      <c r="AM212" s="45">
        <f t="shared" si="133"/>
        <v>0</v>
      </c>
      <c r="AN212" s="63">
        <f t="shared" si="134"/>
        <v>0</v>
      </c>
    </row>
    <row r="213" spans="1:40">
      <c r="A213" s="163">
        <f t="shared" si="120"/>
        <v>206</v>
      </c>
      <c r="B213" s="464" t="s">
        <v>607</v>
      </c>
      <c r="C213" s="459">
        <v>82240</v>
      </c>
      <c r="D213" s="459" t="s">
        <v>608</v>
      </c>
      <c r="E213" s="163" t="s">
        <v>1</v>
      </c>
      <c r="F213" s="538">
        <f t="shared" si="105"/>
        <v>23</v>
      </c>
      <c r="G213" s="536"/>
      <c r="H213" s="391"/>
      <c r="I213" s="49"/>
      <c r="J213" s="185"/>
      <c r="K213" s="327"/>
      <c r="L213" s="327"/>
      <c r="M213" s="468">
        <v>23</v>
      </c>
      <c r="N213" s="744"/>
      <c r="O213" s="76"/>
      <c r="P213" s="515"/>
      <c r="Q213" s="69"/>
      <c r="R213" s="636"/>
      <c r="S213" s="44"/>
      <c r="T213" s="247"/>
      <c r="U213" s="914"/>
      <c r="V213" s="105"/>
      <c r="W213" s="105"/>
      <c r="X213" s="241"/>
      <c r="Y213" s="105"/>
      <c r="Z213" s="66"/>
      <c r="AA213" s="145">
        <f t="shared" si="121"/>
        <v>0</v>
      </c>
      <c r="AB213" s="49">
        <f t="shared" si="122"/>
        <v>0</v>
      </c>
      <c r="AC213" s="68">
        <f t="shared" si="123"/>
        <v>0</v>
      </c>
      <c r="AD213" s="77">
        <f t="shared" si="124"/>
        <v>0</v>
      </c>
      <c r="AE213" s="76">
        <f t="shared" si="125"/>
        <v>23</v>
      </c>
      <c r="AF213" s="51">
        <f t="shared" si="126"/>
        <v>0</v>
      </c>
      <c r="AG213" s="78">
        <f t="shared" si="127"/>
        <v>0</v>
      </c>
      <c r="AH213" s="45">
        <f t="shared" si="128"/>
        <v>0</v>
      </c>
      <c r="AI213" s="45">
        <f t="shared" si="129"/>
        <v>0</v>
      </c>
      <c r="AJ213" s="49">
        <f t="shared" si="130"/>
        <v>0</v>
      </c>
      <c r="AK213" s="53">
        <f t="shared" si="131"/>
        <v>0</v>
      </c>
      <c r="AL213" s="45">
        <f t="shared" si="132"/>
        <v>0</v>
      </c>
      <c r="AM213" s="45">
        <f t="shared" si="133"/>
        <v>0</v>
      </c>
      <c r="AN213" s="63">
        <f t="shared" si="134"/>
        <v>0</v>
      </c>
    </row>
    <row r="214" spans="1:40">
      <c r="A214" s="163">
        <f t="shared" si="120"/>
        <v>207</v>
      </c>
      <c r="B214" s="884" t="s">
        <v>233</v>
      </c>
      <c r="C214" s="190">
        <v>92304</v>
      </c>
      <c r="D214" s="199" t="s">
        <v>234</v>
      </c>
      <c r="E214" s="901" t="s">
        <v>0</v>
      </c>
      <c r="F214" s="538">
        <f t="shared" si="105"/>
        <v>22</v>
      </c>
      <c r="G214" s="536">
        <v>7</v>
      </c>
      <c r="H214" s="391"/>
      <c r="I214" s="49"/>
      <c r="J214" s="247"/>
      <c r="K214" s="327"/>
      <c r="L214" s="327"/>
      <c r="M214" s="285"/>
      <c r="N214" s="744"/>
      <c r="O214" s="76"/>
      <c r="P214" s="516">
        <v>15</v>
      </c>
      <c r="Q214" s="69"/>
      <c r="R214" s="636"/>
      <c r="S214" s="44"/>
      <c r="T214" s="247">
        <v>0</v>
      </c>
      <c r="U214" s="914"/>
      <c r="V214" s="105"/>
      <c r="W214" s="105"/>
      <c r="X214" s="241"/>
      <c r="Y214" s="105"/>
      <c r="Z214" s="66"/>
      <c r="AA214" s="145">
        <f t="shared" si="121"/>
        <v>7</v>
      </c>
      <c r="AB214" s="49">
        <f t="shared" si="122"/>
        <v>0</v>
      </c>
      <c r="AC214" s="68">
        <f t="shared" si="123"/>
        <v>0</v>
      </c>
      <c r="AD214" s="77">
        <f t="shared" si="124"/>
        <v>0</v>
      </c>
      <c r="AE214" s="76">
        <f t="shared" si="125"/>
        <v>0</v>
      </c>
      <c r="AF214" s="51">
        <f t="shared" si="126"/>
        <v>0</v>
      </c>
      <c r="AG214" s="78">
        <f t="shared" si="127"/>
        <v>15</v>
      </c>
      <c r="AH214" s="45">
        <f t="shared" si="128"/>
        <v>0</v>
      </c>
      <c r="AI214" s="45">
        <f t="shared" si="129"/>
        <v>0</v>
      </c>
      <c r="AJ214" s="49">
        <f t="shared" si="130"/>
        <v>0</v>
      </c>
      <c r="AK214" s="53">
        <f t="shared" si="131"/>
        <v>0</v>
      </c>
      <c r="AL214" s="45">
        <f t="shared" si="132"/>
        <v>0</v>
      </c>
      <c r="AM214" s="45">
        <f t="shared" si="133"/>
        <v>0</v>
      </c>
      <c r="AN214" s="63">
        <f t="shared" si="134"/>
        <v>0</v>
      </c>
    </row>
    <row r="215" spans="1:40">
      <c r="A215" s="163">
        <f t="shared" si="120"/>
        <v>208</v>
      </c>
      <c r="B215" s="891" t="s">
        <v>799</v>
      </c>
      <c r="C215" s="682">
        <v>62117</v>
      </c>
      <c r="D215" s="612" t="s">
        <v>800</v>
      </c>
      <c r="E215" s="200" t="s">
        <v>12</v>
      </c>
      <c r="F215" s="538">
        <f t="shared" si="105"/>
        <v>22</v>
      </c>
      <c r="G215" s="536"/>
      <c r="H215" s="391"/>
      <c r="I215" s="49"/>
      <c r="J215" s="247"/>
      <c r="K215" s="327"/>
      <c r="L215" s="327"/>
      <c r="M215" s="468"/>
      <c r="N215" s="744"/>
      <c r="O215" s="76"/>
      <c r="P215" s="515"/>
      <c r="Q215" s="69"/>
      <c r="R215" s="631">
        <v>22</v>
      </c>
      <c r="S215" s="44"/>
      <c r="T215" s="247"/>
      <c r="U215" s="914"/>
      <c r="V215" s="105"/>
      <c r="W215" s="105"/>
      <c r="X215" s="241"/>
      <c r="Y215" s="105"/>
      <c r="Z215" s="66"/>
      <c r="AA215" s="145">
        <f t="shared" si="121"/>
        <v>0</v>
      </c>
      <c r="AB215" s="49">
        <f t="shared" si="122"/>
        <v>0</v>
      </c>
      <c r="AC215" s="68">
        <f t="shared" si="123"/>
        <v>0</v>
      </c>
      <c r="AD215" s="77">
        <f t="shared" si="124"/>
        <v>0</v>
      </c>
      <c r="AE215" s="76">
        <f t="shared" si="125"/>
        <v>0</v>
      </c>
      <c r="AF215" s="51">
        <f t="shared" si="126"/>
        <v>0</v>
      </c>
      <c r="AG215" s="78">
        <f t="shared" si="127"/>
        <v>0</v>
      </c>
      <c r="AH215" s="45">
        <f t="shared" si="128"/>
        <v>22</v>
      </c>
      <c r="AI215" s="45">
        <f t="shared" si="129"/>
        <v>0</v>
      </c>
      <c r="AJ215" s="49">
        <f t="shared" si="130"/>
        <v>0</v>
      </c>
      <c r="AK215" s="53">
        <f t="shared" si="131"/>
        <v>0</v>
      </c>
      <c r="AL215" s="45">
        <f t="shared" si="132"/>
        <v>0</v>
      </c>
      <c r="AM215" s="45">
        <f t="shared" si="133"/>
        <v>0</v>
      </c>
      <c r="AN215" s="63">
        <f t="shared" si="134"/>
        <v>0</v>
      </c>
    </row>
    <row r="216" spans="1:40">
      <c r="A216" s="163">
        <f t="shared" si="120"/>
        <v>209</v>
      </c>
      <c r="B216" s="379" t="s">
        <v>609</v>
      </c>
      <c r="C216" s="459">
        <v>82935</v>
      </c>
      <c r="D216" s="163" t="s">
        <v>610</v>
      </c>
      <c r="E216" s="163" t="s">
        <v>1</v>
      </c>
      <c r="F216" s="538">
        <f t="shared" si="105"/>
        <v>21</v>
      </c>
      <c r="G216" s="536"/>
      <c r="H216" s="391"/>
      <c r="I216" s="49"/>
      <c r="J216" s="247"/>
      <c r="K216" s="327"/>
      <c r="L216" s="327"/>
      <c r="M216" s="468">
        <v>21</v>
      </c>
      <c r="N216" s="744"/>
      <c r="O216" s="76"/>
      <c r="P216" s="515"/>
      <c r="Q216" s="69"/>
      <c r="R216" s="636"/>
      <c r="S216" s="44"/>
      <c r="T216" s="247"/>
      <c r="U216" s="914"/>
      <c r="V216" s="105"/>
      <c r="W216" s="105"/>
      <c r="X216" s="241"/>
      <c r="Y216" s="105"/>
      <c r="Z216" s="66"/>
      <c r="AA216" s="145">
        <f t="shared" si="121"/>
        <v>0</v>
      </c>
      <c r="AB216" s="49">
        <f t="shared" si="122"/>
        <v>0</v>
      </c>
      <c r="AC216" s="68">
        <f t="shared" si="123"/>
        <v>0</v>
      </c>
      <c r="AD216" s="77">
        <f t="shared" si="124"/>
        <v>0</v>
      </c>
      <c r="AE216" s="76">
        <f t="shared" si="125"/>
        <v>21</v>
      </c>
      <c r="AF216" s="51">
        <f t="shared" si="126"/>
        <v>0</v>
      </c>
      <c r="AG216" s="78">
        <f t="shared" si="127"/>
        <v>0</v>
      </c>
      <c r="AH216" s="45">
        <f t="shared" si="128"/>
        <v>0</v>
      </c>
      <c r="AI216" s="45">
        <f t="shared" si="129"/>
        <v>0</v>
      </c>
      <c r="AJ216" s="49">
        <f t="shared" si="130"/>
        <v>0</v>
      </c>
      <c r="AK216" s="53">
        <f t="shared" si="131"/>
        <v>0</v>
      </c>
      <c r="AL216" s="45">
        <f t="shared" si="132"/>
        <v>0</v>
      </c>
      <c r="AM216" s="45">
        <f t="shared" si="133"/>
        <v>0</v>
      </c>
      <c r="AN216" s="63">
        <f t="shared" si="134"/>
        <v>0</v>
      </c>
    </row>
    <row r="217" spans="1:40">
      <c r="A217" s="163">
        <f t="shared" si="120"/>
        <v>210</v>
      </c>
      <c r="B217" s="379" t="s">
        <v>308</v>
      </c>
      <c r="C217" s="163">
        <v>94344</v>
      </c>
      <c r="D217" s="185" t="s">
        <v>309</v>
      </c>
      <c r="E217" s="185" t="s">
        <v>11</v>
      </c>
      <c r="F217" s="538">
        <f t="shared" si="105"/>
        <v>20</v>
      </c>
      <c r="G217" s="537"/>
      <c r="H217" s="391"/>
      <c r="I217" s="49"/>
      <c r="J217" s="380">
        <v>20</v>
      </c>
      <c r="K217" s="327"/>
      <c r="L217" s="327"/>
      <c r="M217" s="285"/>
      <c r="N217" s="744"/>
      <c r="O217" s="76"/>
      <c r="P217" s="515"/>
      <c r="Q217" s="69"/>
      <c r="R217" s="636"/>
      <c r="S217" s="44"/>
      <c r="T217" s="247"/>
      <c r="U217" s="914"/>
      <c r="V217" s="105"/>
      <c r="W217" s="105"/>
      <c r="X217" s="241"/>
      <c r="Y217" s="105"/>
      <c r="Z217" s="66"/>
      <c r="AA217" s="145">
        <f t="shared" si="121"/>
        <v>0</v>
      </c>
      <c r="AB217" s="49">
        <f t="shared" si="122"/>
        <v>0</v>
      </c>
      <c r="AC217" s="68">
        <f t="shared" si="123"/>
        <v>20</v>
      </c>
      <c r="AD217" s="77">
        <f t="shared" si="124"/>
        <v>0</v>
      </c>
      <c r="AE217" s="76">
        <f t="shared" si="125"/>
        <v>0</v>
      </c>
      <c r="AF217" s="51">
        <f t="shared" si="126"/>
        <v>0</v>
      </c>
      <c r="AG217" s="78">
        <f t="shared" si="127"/>
        <v>0</v>
      </c>
      <c r="AH217" s="45">
        <f t="shared" si="128"/>
        <v>0</v>
      </c>
      <c r="AI217" s="45">
        <f t="shared" si="129"/>
        <v>0</v>
      </c>
      <c r="AJ217" s="49">
        <f t="shared" si="130"/>
        <v>0</v>
      </c>
      <c r="AK217" s="53">
        <f t="shared" si="131"/>
        <v>0</v>
      </c>
      <c r="AL217" s="45">
        <f t="shared" si="132"/>
        <v>0</v>
      </c>
      <c r="AM217" s="45">
        <f t="shared" si="133"/>
        <v>0</v>
      </c>
      <c r="AN217" s="63">
        <f t="shared" si="134"/>
        <v>0</v>
      </c>
    </row>
    <row r="218" spans="1:40">
      <c r="A218" s="163">
        <f t="shared" si="120"/>
        <v>211</v>
      </c>
      <c r="B218" s="666" t="s">
        <v>890</v>
      </c>
      <c r="C218" s="657">
        <v>81514</v>
      </c>
      <c r="D218" s="657" t="s">
        <v>891</v>
      </c>
      <c r="E218" s="657" t="s">
        <v>4</v>
      </c>
      <c r="F218" s="538">
        <f t="shared" si="105"/>
        <v>20</v>
      </c>
      <c r="G218" s="536"/>
      <c r="H218" s="391"/>
      <c r="I218" s="49"/>
      <c r="J218" s="185"/>
      <c r="K218" s="327"/>
      <c r="L218" s="594"/>
      <c r="M218" s="285"/>
      <c r="N218" s="744"/>
      <c r="O218" s="76"/>
      <c r="P218" s="552"/>
      <c r="Q218" s="69"/>
      <c r="R218" s="631"/>
      <c r="S218" s="44"/>
      <c r="T218" s="163">
        <v>20</v>
      </c>
      <c r="U218" s="914"/>
      <c r="V218" s="105"/>
      <c r="W218" s="105"/>
      <c r="X218" s="241"/>
      <c r="Y218" s="105"/>
      <c r="Z218" s="66"/>
      <c r="AA218" s="145">
        <f t="shared" ref="AA218:AA232" si="135">G218</f>
        <v>0</v>
      </c>
      <c r="AB218" s="49">
        <f t="shared" ref="AB218:AB232" si="136">MAX(H218,I218)</f>
        <v>0</v>
      </c>
      <c r="AC218" s="68">
        <f t="shared" ref="AC218:AC232" si="137">J218</f>
        <v>0</v>
      </c>
      <c r="AD218" s="77">
        <f t="shared" ref="AD218:AD232" si="138">MAX(K218,L218)</f>
        <v>0</v>
      </c>
      <c r="AE218" s="76">
        <f t="shared" ref="AE218:AE232" si="139">M218</f>
        <v>0</v>
      </c>
      <c r="AF218" s="51">
        <f t="shared" ref="AF218:AF232" si="140">MAX(N218,O218)</f>
        <v>0</v>
      </c>
      <c r="AG218" s="78">
        <f t="shared" ref="AG218:AG232" si="141">MAX(P218,Q218)</f>
        <v>0</v>
      </c>
      <c r="AH218" s="45">
        <f t="shared" ref="AH218:AH232" si="142">MAX(R218,S218)</f>
        <v>0</v>
      </c>
      <c r="AI218" s="45">
        <f t="shared" ref="AI218:AI232" si="143">T218</f>
        <v>20</v>
      </c>
      <c r="AJ218" s="49">
        <f t="shared" ref="AJ218:AJ232" si="144">U218</f>
        <v>0</v>
      </c>
      <c r="AK218" s="53">
        <f t="shared" ref="AK218:AK232" si="145">V218</f>
        <v>0</v>
      </c>
      <c r="AL218" s="45">
        <f t="shared" ref="AL218:AL232" si="146">W218</f>
        <v>0</v>
      </c>
      <c r="AM218" s="45">
        <f t="shared" ref="AM218:AM232" si="147">X218</f>
        <v>0</v>
      </c>
      <c r="AN218" s="63">
        <f t="shared" ref="AN218:AN232" si="148">Y218</f>
        <v>0</v>
      </c>
    </row>
    <row r="219" spans="1:40">
      <c r="A219" s="163">
        <f t="shared" si="120"/>
        <v>212</v>
      </c>
      <c r="B219" s="619" t="s">
        <v>801</v>
      </c>
      <c r="C219" s="681">
        <v>67998</v>
      </c>
      <c r="D219" s="607" t="s">
        <v>802</v>
      </c>
      <c r="E219" s="200" t="s">
        <v>12</v>
      </c>
      <c r="F219" s="538">
        <f t="shared" si="105"/>
        <v>19</v>
      </c>
      <c r="G219" s="535"/>
      <c r="H219" s="391"/>
      <c r="I219" s="49"/>
      <c r="J219" s="247"/>
      <c r="K219" s="327"/>
      <c r="L219" s="327"/>
      <c r="M219" s="285"/>
      <c r="N219" s="744"/>
      <c r="O219" s="76"/>
      <c r="P219" s="552"/>
      <c r="Q219" s="69"/>
      <c r="R219" s="631">
        <v>19</v>
      </c>
      <c r="S219" s="44"/>
      <c r="T219" s="247"/>
      <c r="U219" s="914"/>
      <c r="V219" s="105"/>
      <c r="W219" s="105"/>
      <c r="X219" s="241"/>
      <c r="Y219" s="105"/>
      <c r="Z219" s="66"/>
      <c r="AA219" s="145">
        <f t="shared" si="135"/>
        <v>0</v>
      </c>
      <c r="AB219" s="49">
        <f t="shared" si="136"/>
        <v>0</v>
      </c>
      <c r="AC219" s="68">
        <f t="shared" si="137"/>
        <v>0</v>
      </c>
      <c r="AD219" s="77">
        <f t="shared" si="138"/>
        <v>0</v>
      </c>
      <c r="AE219" s="76">
        <f t="shared" si="139"/>
        <v>0</v>
      </c>
      <c r="AF219" s="51">
        <f t="shared" si="140"/>
        <v>0</v>
      </c>
      <c r="AG219" s="78">
        <f t="shared" si="141"/>
        <v>0</v>
      </c>
      <c r="AH219" s="45">
        <f t="shared" si="142"/>
        <v>19</v>
      </c>
      <c r="AI219" s="45">
        <f t="shared" si="143"/>
        <v>0</v>
      </c>
      <c r="AJ219" s="49">
        <f t="shared" si="144"/>
        <v>0</v>
      </c>
      <c r="AK219" s="53">
        <f t="shared" si="145"/>
        <v>0</v>
      </c>
      <c r="AL219" s="45">
        <f t="shared" si="146"/>
        <v>0</v>
      </c>
      <c r="AM219" s="45">
        <f t="shared" si="147"/>
        <v>0</v>
      </c>
      <c r="AN219" s="63">
        <f t="shared" si="148"/>
        <v>0</v>
      </c>
    </row>
    <row r="220" spans="1:40">
      <c r="A220" s="163">
        <f t="shared" si="120"/>
        <v>213</v>
      </c>
      <c r="B220" s="886" t="s">
        <v>417</v>
      </c>
      <c r="C220" s="472" t="s">
        <v>419</v>
      </c>
      <c r="D220" s="315" t="s">
        <v>418</v>
      </c>
      <c r="E220" s="247" t="s">
        <v>60</v>
      </c>
      <c r="F220" s="538">
        <f t="shared" si="105"/>
        <v>18</v>
      </c>
      <c r="G220" s="535"/>
      <c r="H220" s="391"/>
      <c r="I220" s="49"/>
      <c r="J220" s="247"/>
      <c r="K220" s="319">
        <v>18</v>
      </c>
      <c r="L220" s="327"/>
      <c r="M220" s="285"/>
      <c r="N220" s="744"/>
      <c r="O220" s="76"/>
      <c r="P220" s="515"/>
      <c r="Q220" s="69"/>
      <c r="R220" s="636"/>
      <c r="S220" s="44"/>
      <c r="T220" s="247"/>
      <c r="U220" s="914"/>
      <c r="V220" s="105"/>
      <c r="W220" s="105"/>
      <c r="X220" s="241"/>
      <c r="Y220" s="105"/>
      <c r="Z220" s="66"/>
      <c r="AA220" s="145">
        <f t="shared" si="135"/>
        <v>0</v>
      </c>
      <c r="AB220" s="49">
        <f t="shared" si="136"/>
        <v>0</v>
      </c>
      <c r="AC220" s="68">
        <f t="shared" si="137"/>
        <v>0</v>
      </c>
      <c r="AD220" s="77">
        <f t="shared" si="138"/>
        <v>18</v>
      </c>
      <c r="AE220" s="76">
        <f t="shared" si="139"/>
        <v>0</v>
      </c>
      <c r="AF220" s="51">
        <f t="shared" si="140"/>
        <v>0</v>
      </c>
      <c r="AG220" s="78">
        <f t="shared" si="141"/>
        <v>0</v>
      </c>
      <c r="AH220" s="45">
        <f t="shared" si="142"/>
        <v>0</v>
      </c>
      <c r="AI220" s="45">
        <f t="shared" si="143"/>
        <v>0</v>
      </c>
      <c r="AJ220" s="49">
        <f t="shared" si="144"/>
        <v>0</v>
      </c>
      <c r="AK220" s="53">
        <f t="shared" si="145"/>
        <v>0</v>
      </c>
      <c r="AL220" s="45">
        <f t="shared" si="146"/>
        <v>0</v>
      </c>
      <c r="AM220" s="45">
        <f t="shared" si="147"/>
        <v>0</v>
      </c>
      <c r="AN220" s="63">
        <f t="shared" si="148"/>
        <v>0</v>
      </c>
    </row>
    <row r="221" spans="1:40">
      <c r="A221" s="163">
        <f t="shared" si="120"/>
        <v>214</v>
      </c>
      <c r="B221" s="889" t="s">
        <v>125</v>
      </c>
      <c r="C221" s="189">
        <v>85400</v>
      </c>
      <c r="D221" s="199" t="s">
        <v>232</v>
      </c>
      <c r="E221" s="250" t="s">
        <v>0</v>
      </c>
      <c r="F221" s="538">
        <f t="shared" si="105"/>
        <v>17</v>
      </c>
      <c r="G221" s="536">
        <v>17</v>
      </c>
      <c r="H221" s="391"/>
      <c r="I221" s="49"/>
      <c r="J221" s="247"/>
      <c r="K221" s="327"/>
      <c r="L221" s="327"/>
      <c r="M221" s="285"/>
      <c r="N221" s="744"/>
      <c r="O221" s="76"/>
      <c r="P221" s="515"/>
      <c r="Q221" s="69"/>
      <c r="R221" s="636"/>
      <c r="S221" s="44"/>
      <c r="T221" s="247"/>
      <c r="U221" s="914"/>
      <c r="V221" s="105"/>
      <c r="W221" s="105"/>
      <c r="X221" s="241"/>
      <c r="Y221" s="105"/>
      <c r="Z221" s="66"/>
      <c r="AA221" s="145">
        <f t="shared" si="135"/>
        <v>17</v>
      </c>
      <c r="AB221" s="49">
        <f t="shared" si="136"/>
        <v>0</v>
      </c>
      <c r="AC221" s="68">
        <f t="shared" si="137"/>
        <v>0</v>
      </c>
      <c r="AD221" s="77">
        <f t="shared" si="138"/>
        <v>0</v>
      </c>
      <c r="AE221" s="76">
        <f t="shared" si="139"/>
        <v>0</v>
      </c>
      <c r="AF221" s="51">
        <f t="shared" si="140"/>
        <v>0</v>
      </c>
      <c r="AG221" s="78">
        <f t="shared" si="141"/>
        <v>0</v>
      </c>
      <c r="AH221" s="45">
        <f t="shared" si="142"/>
        <v>0</v>
      </c>
      <c r="AI221" s="45">
        <f t="shared" si="143"/>
        <v>0</v>
      </c>
      <c r="AJ221" s="49">
        <f t="shared" si="144"/>
        <v>0</v>
      </c>
      <c r="AK221" s="53">
        <f t="shared" si="145"/>
        <v>0</v>
      </c>
      <c r="AL221" s="45">
        <f t="shared" si="146"/>
        <v>0</v>
      </c>
      <c r="AM221" s="45">
        <f t="shared" si="147"/>
        <v>0</v>
      </c>
      <c r="AN221" s="63">
        <f t="shared" si="148"/>
        <v>0</v>
      </c>
    </row>
    <row r="222" spans="1:40">
      <c r="A222" s="163">
        <f t="shared" si="120"/>
        <v>215</v>
      </c>
      <c r="B222" s="379" t="s">
        <v>613</v>
      </c>
      <c r="C222" s="459">
        <v>69825</v>
      </c>
      <c r="D222" s="469" t="s">
        <v>614</v>
      </c>
      <c r="E222" s="163" t="s">
        <v>1</v>
      </c>
      <c r="F222" s="538">
        <f t="shared" si="105"/>
        <v>16</v>
      </c>
      <c r="G222" s="536"/>
      <c r="H222" s="391"/>
      <c r="I222" s="49"/>
      <c r="J222" s="185"/>
      <c r="K222" s="327"/>
      <c r="L222" s="327"/>
      <c r="M222" s="468">
        <v>16</v>
      </c>
      <c r="N222" s="744"/>
      <c r="O222" s="76"/>
      <c r="P222" s="515"/>
      <c r="Q222" s="69"/>
      <c r="R222" s="636"/>
      <c r="S222" s="44"/>
      <c r="T222" s="247"/>
      <c r="U222" s="914"/>
      <c r="V222" s="105"/>
      <c r="W222" s="105"/>
      <c r="X222" s="241"/>
      <c r="Y222" s="105"/>
      <c r="Z222" s="66"/>
      <c r="AA222" s="145">
        <f t="shared" si="135"/>
        <v>0</v>
      </c>
      <c r="AB222" s="49">
        <f t="shared" si="136"/>
        <v>0</v>
      </c>
      <c r="AC222" s="68">
        <f t="shared" si="137"/>
        <v>0</v>
      </c>
      <c r="AD222" s="77">
        <f t="shared" si="138"/>
        <v>0</v>
      </c>
      <c r="AE222" s="76">
        <f t="shared" si="139"/>
        <v>16</v>
      </c>
      <c r="AF222" s="51">
        <f t="shared" si="140"/>
        <v>0</v>
      </c>
      <c r="AG222" s="78">
        <f t="shared" si="141"/>
        <v>0</v>
      </c>
      <c r="AH222" s="45">
        <f t="shared" si="142"/>
        <v>0</v>
      </c>
      <c r="AI222" s="45">
        <f t="shared" si="143"/>
        <v>0</v>
      </c>
      <c r="AJ222" s="49">
        <f t="shared" si="144"/>
        <v>0</v>
      </c>
      <c r="AK222" s="53">
        <f t="shared" si="145"/>
        <v>0</v>
      </c>
      <c r="AL222" s="45">
        <f t="shared" si="146"/>
        <v>0</v>
      </c>
      <c r="AM222" s="45">
        <f t="shared" si="147"/>
        <v>0</v>
      </c>
      <c r="AN222" s="63">
        <f t="shared" si="148"/>
        <v>0</v>
      </c>
    </row>
    <row r="223" spans="1:40">
      <c r="A223" s="163">
        <f t="shared" si="120"/>
        <v>216</v>
      </c>
      <c r="B223" s="458" t="s">
        <v>611</v>
      </c>
      <c r="C223" s="459">
        <v>67860</v>
      </c>
      <c r="D223" s="459" t="s">
        <v>612</v>
      </c>
      <c r="E223" s="163" t="s">
        <v>1</v>
      </c>
      <c r="F223" s="538">
        <f t="shared" si="105"/>
        <v>16</v>
      </c>
      <c r="G223" s="536"/>
      <c r="H223" s="391"/>
      <c r="I223" s="49"/>
      <c r="J223" s="247"/>
      <c r="K223" s="327"/>
      <c r="L223" s="327"/>
      <c r="M223" s="468">
        <v>16</v>
      </c>
      <c r="N223" s="744"/>
      <c r="O223" s="76"/>
      <c r="P223" s="515"/>
      <c r="Q223" s="69"/>
      <c r="R223" s="636"/>
      <c r="S223" s="44"/>
      <c r="T223" s="247"/>
      <c r="U223" s="914"/>
      <c r="V223" s="105"/>
      <c r="W223" s="105"/>
      <c r="X223" s="241"/>
      <c r="Y223" s="105"/>
      <c r="Z223" s="66"/>
      <c r="AA223" s="145">
        <f t="shared" si="135"/>
        <v>0</v>
      </c>
      <c r="AB223" s="49">
        <f t="shared" si="136"/>
        <v>0</v>
      </c>
      <c r="AC223" s="68">
        <f t="shared" si="137"/>
        <v>0</v>
      </c>
      <c r="AD223" s="77">
        <f t="shared" si="138"/>
        <v>0</v>
      </c>
      <c r="AE223" s="76">
        <f t="shared" si="139"/>
        <v>16</v>
      </c>
      <c r="AF223" s="51">
        <f t="shared" si="140"/>
        <v>0</v>
      </c>
      <c r="AG223" s="78">
        <f t="shared" si="141"/>
        <v>0</v>
      </c>
      <c r="AH223" s="45">
        <f t="shared" si="142"/>
        <v>0</v>
      </c>
      <c r="AI223" s="45">
        <f t="shared" si="143"/>
        <v>0</v>
      </c>
      <c r="AJ223" s="49">
        <f t="shared" si="144"/>
        <v>0</v>
      </c>
      <c r="AK223" s="53">
        <f t="shared" si="145"/>
        <v>0</v>
      </c>
      <c r="AL223" s="45">
        <f t="shared" si="146"/>
        <v>0</v>
      </c>
      <c r="AM223" s="45">
        <f t="shared" si="147"/>
        <v>0</v>
      </c>
      <c r="AN223" s="63">
        <f t="shared" si="148"/>
        <v>0</v>
      </c>
    </row>
    <row r="224" spans="1:40">
      <c r="A224" s="163">
        <f t="shared" si="120"/>
        <v>217</v>
      </c>
      <c r="B224" s="887" t="s">
        <v>1154</v>
      </c>
      <c r="C224" s="645" t="s">
        <v>1155</v>
      </c>
      <c r="D224" s="898" t="s">
        <v>1156</v>
      </c>
      <c r="E224" s="396" t="s">
        <v>11</v>
      </c>
      <c r="F224" s="538">
        <f t="shared" si="105"/>
        <v>15</v>
      </c>
      <c r="G224" s="535"/>
      <c r="H224" s="394"/>
      <c r="I224" s="49"/>
      <c r="J224" s="380"/>
      <c r="K224" s="327"/>
      <c r="L224" s="327"/>
      <c r="M224" s="285"/>
      <c r="N224" s="744"/>
      <c r="O224" s="76"/>
      <c r="P224" s="552"/>
      <c r="Q224" s="69"/>
      <c r="R224" s="636"/>
      <c r="S224" s="44"/>
      <c r="T224" s="163"/>
      <c r="U224" s="914">
        <v>15</v>
      </c>
      <c r="V224" s="105"/>
      <c r="W224" s="105"/>
      <c r="X224" s="241"/>
      <c r="Y224" s="105"/>
      <c r="Z224" s="66"/>
      <c r="AA224" s="145">
        <f t="shared" si="135"/>
        <v>0</v>
      </c>
      <c r="AB224" s="49">
        <f t="shared" si="136"/>
        <v>0</v>
      </c>
      <c r="AC224" s="68">
        <f t="shared" si="137"/>
        <v>0</v>
      </c>
      <c r="AD224" s="77">
        <f t="shared" si="138"/>
        <v>0</v>
      </c>
      <c r="AE224" s="76">
        <f t="shared" si="139"/>
        <v>0</v>
      </c>
      <c r="AF224" s="51">
        <f t="shared" si="140"/>
        <v>0</v>
      </c>
      <c r="AG224" s="78">
        <f t="shared" si="141"/>
        <v>0</v>
      </c>
      <c r="AH224" s="45">
        <f t="shared" si="142"/>
        <v>0</v>
      </c>
      <c r="AI224" s="45">
        <f t="shared" si="143"/>
        <v>0</v>
      </c>
      <c r="AJ224" s="49">
        <f t="shared" si="144"/>
        <v>15</v>
      </c>
      <c r="AK224" s="53">
        <f t="shared" si="145"/>
        <v>0</v>
      </c>
      <c r="AL224" s="45">
        <f t="shared" si="146"/>
        <v>0</v>
      </c>
      <c r="AM224" s="45">
        <f t="shared" si="147"/>
        <v>0</v>
      </c>
      <c r="AN224" s="63">
        <f t="shared" si="148"/>
        <v>0</v>
      </c>
    </row>
    <row r="225" spans="1:40">
      <c r="A225" s="163">
        <f t="shared" si="120"/>
        <v>218</v>
      </c>
      <c r="B225" s="458" t="s">
        <v>615</v>
      </c>
      <c r="C225" s="459">
        <v>67863</v>
      </c>
      <c r="D225" s="459" t="s">
        <v>616</v>
      </c>
      <c r="E225" s="163" t="s">
        <v>1</v>
      </c>
      <c r="F225" s="538">
        <f t="shared" si="105"/>
        <v>14</v>
      </c>
      <c r="G225" s="536"/>
      <c r="H225" s="391"/>
      <c r="I225" s="49"/>
      <c r="J225" s="247"/>
      <c r="K225" s="327"/>
      <c r="L225" s="327"/>
      <c r="M225" s="468">
        <v>14</v>
      </c>
      <c r="N225" s="744"/>
      <c r="O225" s="76"/>
      <c r="P225" s="515"/>
      <c r="Q225" s="69"/>
      <c r="R225" s="636"/>
      <c r="S225" s="44"/>
      <c r="T225" s="247"/>
      <c r="U225" s="914"/>
      <c r="V225" s="105"/>
      <c r="W225" s="105"/>
      <c r="X225" s="241"/>
      <c r="Y225" s="105"/>
      <c r="Z225" s="66"/>
      <c r="AA225" s="145">
        <f t="shared" si="135"/>
        <v>0</v>
      </c>
      <c r="AB225" s="49">
        <f t="shared" si="136"/>
        <v>0</v>
      </c>
      <c r="AC225" s="68">
        <f t="shared" si="137"/>
        <v>0</v>
      </c>
      <c r="AD225" s="77">
        <f t="shared" si="138"/>
        <v>0</v>
      </c>
      <c r="AE225" s="76">
        <f t="shared" si="139"/>
        <v>14</v>
      </c>
      <c r="AF225" s="51">
        <f t="shared" si="140"/>
        <v>0</v>
      </c>
      <c r="AG225" s="78">
        <f t="shared" si="141"/>
        <v>0</v>
      </c>
      <c r="AH225" s="45">
        <f t="shared" si="142"/>
        <v>0</v>
      </c>
      <c r="AI225" s="45">
        <f t="shared" si="143"/>
        <v>0</v>
      </c>
      <c r="AJ225" s="49">
        <f t="shared" si="144"/>
        <v>0</v>
      </c>
      <c r="AK225" s="53">
        <f t="shared" si="145"/>
        <v>0</v>
      </c>
      <c r="AL225" s="45">
        <f t="shared" si="146"/>
        <v>0</v>
      </c>
      <c r="AM225" s="45">
        <f t="shared" si="147"/>
        <v>0</v>
      </c>
      <c r="AN225" s="63">
        <f t="shared" si="148"/>
        <v>0</v>
      </c>
    </row>
    <row r="226" spans="1:40">
      <c r="A226" s="163">
        <f t="shared" si="120"/>
        <v>219</v>
      </c>
      <c r="B226" s="656" t="s">
        <v>892</v>
      </c>
      <c r="C226" s="657">
        <v>85240</v>
      </c>
      <c r="D226" s="657" t="s">
        <v>893</v>
      </c>
      <c r="E226" s="660" t="s">
        <v>4</v>
      </c>
      <c r="F226" s="538">
        <f t="shared" si="105"/>
        <v>12</v>
      </c>
      <c r="G226" s="536"/>
      <c r="H226" s="391"/>
      <c r="I226" s="49"/>
      <c r="J226" s="247"/>
      <c r="K226" s="327"/>
      <c r="L226" s="327"/>
      <c r="M226" s="468"/>
      <c r="N226" s="744"/>
      <c r="O226" s="76"/>
      <c r="P226" s="515"/>
      <c r="Q226" s="69"/>
      <c r="R226" s="631"/>
      <c r="S226" s="44"/>
      <c r="T226" s="163">
        <v>12</v>
      </c>
      <c r="U226" s="914"/>
      <c r="V226" s="105"/>
      <c r="W226" s="105"/>
      <c r="X226" s="241"/>
      <c r="Y226" s="105"/>
      <c r="Z226" s="66"/>
      <c r="AA226" s="145">
        <f t="shared" si="135"/>
        <v>0</v>
      </c>
      <c r="AB226" s="49">
        <f t="shared" si="136"/>
        <v>0</v>
      </c>
      <c r="AC226" s="68">
        <f t="shared" si="137"/>
        <v>0</v>
      </c>
      <c r="AD226" s="77">
        <f t="shared" si="138"/>
        <v>0</v>
      </c>
      <c r="AE226" s="76">
        <f t="shared" si="139"/>
        <v>0</v>
      </c>
      <c r="AF226" s="51">
        <f t="shared" si="140"/>
        <v>0</v>
      </c>
      <c r="AG226" s="78">
        <f t="shared" si="141"/>
        <v>0</v>
      </c>
      <c r="AH226" s="45">
        <f t="shared" si="142"/>
        <v>0</v>
      </c>
      <c r="AI226" s="45">
        <f t="shared" si="143"/>
        <v>12</v>
      </c>
      <c r="AJ226" s="49">
        <f t="shared" si="144"/>
        <v>0</v>
      </c>
      <c r="AK226" s="53">
        <f t="shared" si="145"/>
        <v>0</v>
      </c>
      <c r="AL226" s="45">
        <f t="shared" si="146"/>
        <v>0</v>
      </c>
      <c r="AM226" s="45">
        <f t="shared" si="147"/>
        <v>0</v>
      </c>
      <c r="AN226" s="63">
        <f t="shared" si="148"/>
        <v>0</v>
      </c>
    </row>
    <row r="227" spans="1:40">
      <c r="A227" s="163">
        <f t="shared" si="120"/>
        <v>220</v>
      </c>
      <c r="B227" s="379" t="s">
        <v>617</v>
      </c>
      <c r="C227" s="459">
        <v>82242</v>
      </c>
      <c r="D227" s="459" t="s">
        <v>618</v>
      </c>
      <c r="E227" s="171" t="s">
        <v>1</v>
      </c>
      <c r="F227" s="538">
        <f t="shared" si="105"/>
        <v>12</v>
      </c>
      <c r="G227" s="536"/>
      <c r="H227" s="391"/>
      <c r="I227" s="49"/>
      <c r="J227" s="247"/>
      <c r="K227" s="327"/>
      <c r="L227" s="327"/>
      <c r="M227" s="468">
        <v>12</v>
      </c>
      <c r="N227" s="744"/>
      <c r="O227" s="76"/>
      <c r="P227" s="515"/>
      <c r="Q227" s="69"/>
      <c r="R227" s="636"/>
      <c r="S227" s="44"/>
      <c r="T227" s="247"/>
      <c r="U227" s="914"/>
      <c r="V227" s="105"/>
      <c r="W227" s="105"/>
      <c r="X227" s="241"/>
      <c r="Y227" s="105"/>
      <c r="Z227" s="66"/>
      <c r="AA227" s="145">
        <f t="shared" si="135"/>
        <v>0</v>
      </c>
      <c r="AB227" s="49">
        <f t="shared" si="136"/>
        <v>0</v>
      </c>
      <c r="AC227" s="68">
        <f t="shared" si="137"/>
        <v>0</v>
      </c>
      <c r="AD227" s="77">
        <f t="shared" si="138"/>
        <v>0</v>
      </c>
      <c r="AE227" s="76">
        <f t="shared" si="139"/>
        <v>12</v>
      </c>
      <c r="AF227" s="51">
        <f t="shared" si="140"/>
        <v>0</v>
      </c>
      <c r="AG227" s="78">
        <f t="shared" si="141"/>
        <v>0</v>
      </c>
      <c r="AH227" s="45">
        <f t="shared" si="142"/>
        <v>0</v>
      </c>
      <c r="AI227" s="45">
        <f t="shared" si="143"/>
        <v>0</v>
      </c>
      <c r="AJ227" s="49">
        <f t="shared" si="144"/>
        <v>0</v>
      </c>
      <c r="AK227" s="53">
        <f t="shared" si="145"/>
        <v>0</v>
      </c>
      <c r="AL227" s="45">
        <f t="shared" si="146"/>
        <v>0</v>
      </c>
      <c r="AM227" s="45">
        <f t="shared" si="147"/>
        <v>0</v>
      </c>
      <c r="AN227" s="63">
        <f t="shared" si="148"/>
        <v>0</v>
      </c>
    </row>
    <row r="228" spans="1:40">
      <c r="A228" s="163">
        <f t="shared" si="120"/>
        <v>221</v>
      </c>
      <c r="B228" s="525" t="s">
        <v>420</v>
      </c>
      <c r="C228" s="310" t="s">
        <v>422</v>
      </c>
      <c r="D228" s="313" t="s">
        <v>421</v>
      </c>
      <c r="E228" s="163" t="s">
        <v>60</v>
      </c>
      <c r="F228" s="538">
        <f t="shared" si="105"/>
        <v>12</v>
      </c>
      <c r="G228" s="535"/>
      <c r="H228" s="391"/>
      <c r="I228" s="49"/>
      <c r="J228" s="247"/>
      <c r="K228" s="319">
        <v>12</v>
      </c>
      <c r="L228" s="327"/>
      <c r="M228" s="285"/>
      <c r="N228" s="744"/>
      <c r="O228" s="76"/>
      <c r="P228" s="515"/>
      <c r="Q228" s="69"/>
      <c r="R228" s="636"/>
      <c r="S228" s="44"/>
      <c r="T228" s="247"/>
      <c r="U228" s="914"/>
      <c r="V228" s="105"/>
      <c r="W228" s="105"/>
      <c r="X228" s="241"/>
      <c r="Y228" s="105"/>
      <c r="Z228" s="66"/>
      <c r="AA228" s="145">
        <f t="shared" si="135"/>
        <v>0</v>
      </c>
      <c r="AB228" s="49">
        <f t="shared" si="136"/>
        <v>0</v>
      </c>
      <c r="AC228" s="68">
        <f t="shared" si="137"/>
        <v>0</v>
      </c>
      <c r="AD228" s="77">
        <f t="shared" si="138"/>
        <v>12</v>
      </c>
      <c r="AE228" s="76">
        <f t="shared" si="139"/>
        <v>0</v>
      </c>
      <c r="AF228" s="51">
        <f t="shared" si="140"/>
        <v>0</v>
      </c>
      <c r="AG228" s="78">
        <f t="shared" si="141"/>
        <v>0</v>
      </c>
      <c r="AH228" s="45">
        <f t="shared" si="142"/>
        <v>0</v>
      </c>
      <c r="AI228" s="45">
        <f t="shared" si="143"/>
        <v>0</v>
      </c>
      <c r="AJ228" s="49">
        <f t="shared" si="144"/>
        <v>0</v>
      </c>
      <c r="AK228" s="53">
        <f t="shared" si="145"/>
        <v>0</v>
      </c>
      <c r="AL228" s="45">
        <f t="shared" si="146"/>
        <v>0</v>
      </c>
      <c r="AM228" s="45">
        <f t="shared" si="147"/>
        <v>0</v>
      </c>
      <c r="AN228" s="63">
        <f t="shared" si="148"/>
        <v>0</v>
      </c>
    </row>
    <row r="229" spans="1:40">
      <c r="A229" s="163">
        <f t="shared" si="120"/>
        <v>222</v>
      </c>
      <c r="B229" s="871" t="s">
        <v>1157</v>
      </c>
      <c r="C229" s="398">
        <v>101713</v>
      </c>
      <c r="D229" s="645" t="s">
        <v>1158</v>
      </c>
      <c r="E229" s="872" t="s">
        <v>11</v>
      </c>
      <c r="F229" s="538">
        <f t="shared" si="105"/>
        <v>11</v>
      </c>
      <c r="G229" s="537"/>
      <c r="H229" s="391"/>
      <c r="I229" s="49"/>
      <c r="J229" s="247"/>
      <c r="K229" s="319"/>
      <c r="L229" s="327"/>
      <c r="M229" s="482"/>
      <c r="N229" s="744"/>
      <c r="O229" s="76"/>
      <c r="P229" s="515"/>
      <c r="Q229" s="69"/>
      <c r="R229" s="631"/>
      <c r="S229" s="44"/>
      <c r="T229" s="163"/>
      <c r="U229" s="914">
        <v>11</v>
      </c>
      <c r="V229" s="105"/>
      <c r="W229" s="105"/>
      <c r="X229" s="241"/>
      <c r="Y229" s="105"/>
      <c r="Z229" s="66"/>
      <c r="AA229" s="145">
        <f t="shared" si="135"/>
        <v>0</v>
      </c>
      <c r="AB229" s="49">
        <f t="shared" si="136"/>
        <v>0</v>
      </c>
      <c r="AC229" s="68">
        <f t="shared" si="137"/>
        <v>0</v>
      </c>
      <c r="AD229" s="77">
        <f t="shared" si="138"/>
        <v>0</v>
      </c>
      <c r="AE229" s="76">
        <f t="shared" si="139"/>
        <v>0</v>
      </c>
      <c r="AF229" s="51">
        <f t="shared" si="140"/>
        <v>0</v>
      </c>
      <c r="AG229" s="78">
        <f t="shared" si="141"/>
        <v>0</v>
      </c>
      <c r="AH229" s="45">
        <f t="shared" si="142"/>
        <v>0</v>
      </c>
      <c r="AI229" s="45">
        <f t="shared" si="143"/>
        <v>0</v>
      </c>
      <c r="AJ229" s="49">
        <f t="shared" si="144"/>
        <v>11</v>
      </c>
      <c r="AK229" s="53">
        <f t="shared" si="145"/>
        <v>0</v>
      </c>
      <c r="AL229" s="45">
        <f t="shared" si="146"/>
        <v>0</v>
      </c>
      <c r="AM229" s="45">
        <f t="shared" si="147"/>
        <v>0</v>
      </c>
      <c r="AN229" s="63">
        <f t="shared" si="148"/>
        <v>0</v>
      </c>
    </row>
    <row r="230" spans="1:40">
      <c r="A230" s="163">
        <f t="shared" si="120"/>
        <v>223</v>
      </c>
      <c r="B230" s="655" t="s">
        <v>894</v>
      </c>
      <c r="C230" s="657">
        <v>101033</v>
      </c>
      <c r="D230" s="657" t="s">
        <v>895</v>
      </c>
      <c r="E230" s="657" t="s">
        <v>4</v>
      </c>
      <c r="F230" s="538">
        <f t="shared" si="105"/>
        <v>11</v>
      </c>
      <c r="G230" s="535"/>
      <c r="H230" s="391"/>
      <c r="I230" s="49"/>
      <c r="J230" s="247"/>
      <c r="K230" s="327"/>
      <c r="L230" s="327"/>
      <c r="M230" s="285"/>
      <c r="N230" s="744"/>
      <c r="O230" s="76"/>
      <c r="P230" s="552"/>
      <c r="Q230" s="69"/>
      <c r="R230" s="636"/>
      <c r="S230" s="44"/>
      <c r="T230" s="163">
        <v>11</v>
      </c>
      <c r="U230" s="914"/>
      <c r="V230" s="105"/>
      <c r="W230" s="105"/>
      <c r="X230" s="241"/>
      <c r="Y230" s="105"/>
      <c r="Z230" s="66"/>
      <c r="AA230" s="145">
        <f t="shared" si="135"/>
        <v>0</v>
      </c>
      <c r="AB230" s="49">
        <f t="shared" si="136"/>
        <v>0</v>
      </c>
      <c r="AC230" s="68">
        <f t="shared" si="137"/>
        <v>0</v>
      </c>
      <c r="AD230" s="77">
        <f t="shared" si="138"/>
        <v>0</v>
      </c>
      <c r="AE230" s="76">
        <f t="shared" si="139"/>
        <v>0</v>
      </c>
      <c r="AF230" s="51">
        <f t="shared" si="140"/>
        <v>0</v>
      </c>
      <c r="AG230" s="78">
        <f t="shared" si="141"/>
        <v>0</v>
      </c>
      <c r="AH230" s="45">
        <f t="shared" si="142"/>
        <v>0</v>
      </c>
      <c r="AI230" s="45">
        <f t="shared" si="143"/>
        <v>11</v>
      </c>
      <c r="AJ230" s="49">
        <f t="shared" si="144"/>
        <v>0</v>
      </c>
      <c r="AK230" s="53">
        <f t="shared" si="145"/>
        <v>0</v>
      </c>
      <c r="AL230" s="45">
        <f t="shared" si="146"/>
        <v>0</v>
      </c>
      <c r="AM230" s="45">
        <f t="shared" si="147"/>
        <v>0</v>
      </c>
      <c r="AN230" s="63">
        <f t="shared" si="148"/>
        <v>0</v>
      </c>
    </row>
    <row r="231" spans="1:40">
      <c r="A231" s="163">
        <f t="shared" si="120"/>
        <v>224</v>
      </c>
      <c r="B231" s="382" t="s">
        <v>485</v>
      </c>
      <c r="C231" s="340">
        <v>72057</v>
      </c>
      <c r="D231" s="247">
        <v>2568</v>
      </c>
      <c r="E231" s="247" t="s">
        <v>52</v>
      </c>
      <c r="F231" s="538">
        <f t="shared" si="105"/>
        <v>11</v>
      </c>
      <c r="G231" s="536"/>
      <c r="H231" s="394">
        <v>11</v>
      </c>
      <c r="I231" s="49"/>
      <c r="J231" s="247"/>
      <c r="K231" s="327"/>
      <c r="L231" s="327"/>
      <c r="M231" s="285"/>
      <c r="N231" s="744"/>
      <c r="O231" s="76"/>
      <c r="P231" s="515"/>
      <c r="Q231" s="69"/>
      <c r="R231" s="636"/>
      <c r="S231" s="44"/>
      <c r="T231" s="247"/>
      <c r="U231" s="914"/>
      <c r="V231" s="105"/>
      <c r="W231" s="105"/>
      <c r="X231" s="241"/>
      <c r="Y231" s="105"/>
      <c r="Z231" s="66"/>
      <c r="AA231" s="145">
        <f t="shared" si="135"/>
        <v>0</v>
      </c>
      <c r="AB231" s="49">
        <f t="shared" si="136"/>
        <v>11</v>
      </c>
      <c r="AC231" s="68">
        <f t="shared" si="137"/>
        <v>0</v>
      </c>
      <c r="AD231" s="77">
        <f t="shared" si="138"/>
        <v>0</v>
      </c>
      <c r="AE231" s="76">
        <f t="shared" si="139"/>
        <v>0</v>
      </c>
      <c r="AF231" s="51">
        <f t="shared" si="140"/>
        <v>0</v>
      </c>
      <c r="AG231" s="78">
        <f t="shared" si="141"/>
        <v>0</v>
      </c>
      <c r="AH231" s="45">
        <f t="shared" si="142"/>
        <v>0</v>
      </c>
      <c r="AI231" s="45">
        <f t="shared" si="143"/>
        <v>0</v>
      </c>
      <c r="AJ231" s="49">
        <f t="shared" si="144"/>
        <v>0</v>
      </c>
      <c r="AK231" s="53">
        <f t="shared" si="145"/>
        <v>0</v>
      </c>
      <c r="AL231" s="45">
        <f t="shared" si="146"/>
        <v>0</v>
      </c>
      <c r="AM231" s="45">
        <f t="shared" si="147"/>
        <v>0</v>
      </c>
      <c r="AN231" s="63">
        <f t="shared" si="148"/>
        <v>0</v>
      </c>
    </row>
    <row r="232" spans="1:40">
      <c r="A232" s="163">
        <f t="shared" si="120"/>
        <v>225</v>
      </c>
      <c r="B232" s="458" t="s">
        <v>619</v>
      </c>
      <c r="C232" s="459">
        <v>31194</v>
      </c>
      <c r="D232" s="459" t="s">
        <v>620</v>
      </c>
      <c r="E232" s="163" t="s">
        <v>1</v>
      </c>
      <c r="F232" s="538">
        <f t="shared" si="105"/>
        <v>11</v>
      </c>
      <c r="G232" s="536"/>
      <c r="H232" s="391"/>
      <c r="I232" s="49"/>
      <c r="J232" s="185"/>
      <c r="K232" s="327"/>
      <c r="L232" s="327"/>
      <c r="M232" s="468">
        <v>11</v>
      </c>
      <c r="N232" s="744"/>
      <c r="O232" s="76"/>
      <c r="P232" s="515"/>
      <c r="Q232" s="69"/>
      <c r="R232" s="636"/>
      <c r="S232" s="44"/>
      <c r="T232" s="247"/>
      <c r="U232" s="914"/>
      <c r="V232" s="105"/>
      <c r="W232" s="105"/>
      <c r="X232" s="241"/>
      <c r="Y232" s="105"/>
      <c r="Z232" s="66"/>
      <c r="AA232" s="145">
        <f t="shared" si="135"/>
        <v>0</v>
      </c>
      <c r="AB232" s="49">
        <f t="shared" si="136"/>
        <v>0</v>
      </c>
      <c r="AC232" s="68">
        <f t="shared" si="137"/>
        <v>0</v>
      </c>
      <c r="AD232" s="77">
        <f t="shared" si="138"/>
        <v>0</v>
      </c>
      <c r="AE232" s="76">
        <f t="shared" si="139"/>
        <v>11</v>
      </c>
      <c r="AF232" s="51">
        <f t="shared" si="140"/>
        <v>0</v>
      </c>
      <c r="AG232" s="78">
        <f t="shared" si="141"/>
        <v>0</v>
      </c>
      <c r="AH232" s="45">
        <f t="shared" si="142"/>
        <v>0</v>
      </c>
      <c r="AI232" s="45">
        <f t="shared" si="143"/>
        <v>0</v>
      </c>
      <c r="AJ232" s="49">
        <f t="shared" si="144"/>
        <v>0</v>
      </c>
      <c r="AK232" s="53">
        <f t="shared" si="145"/>
        <v>0</v>
      </c>
      <c r="AL232" s="45">
        <f t="shared" si="146"/>
        <v>0</v>
      </c>
      <c r="AM232" s="45">
        <f t="shared" si="147"/>
        <v>0</v>
      </c>
      <c r="AN232" s="63">
        <f t="shared" si="148"/>
        <v>0</v>
      </c>
    </row>
    <row r="233" spans="1:40">
      <c r="A233" s="163">
        <f t="shared" si="120"/>
        <v>226</v>
      </c>
      <c r="B233" s="382" t="s">
        <v>486</v>
      </c>
      <c r="C233" s="682">
        <v>62075</v>
      </c>
      <c r="D233" s="340" t="s">
        <v>487</v>
      </c>
      <c r="E233" s="385" t="s">
        <v>12</v>
      </c>
      <c r="F233" s="538">
        <f t="shared" si="105"/>
        <v>10</v>
      </c>
      <c r="G233" s="536"/>
      <c r="H233" s="394">
        <v>10</v>
      </c>
      <c r="I233" s="49"/>
      <c r="J233" s="247"/>
      <c r="K233" s="327"/>
      <c r="L233" s="327"/>
      <c r="M233" s="285"/>
      <c r="N233" s="744"/>
      <c r="O233" s="76"/>
      <c r="P233" s="515"/>
      <c r="Q233" s="69"/>
      <c r="R233" s="636"/>
      <c r="S233" s="44"/>
      <c r="T233" s="247"/>
      <c r="U233" s="914"/>
      <c r="V233" s="105"/>
      <c r="W233" s="105"/>
      <c r="X233" s="241"/>
      <c r="Y233" s="105"/>
      <c r="Z233" s="66"/>
      <c r="AA233" s="145">
        <f t="shared" ref="AA233:AA247" si="149">G233</f>
        <v>0</v>
      </c>
      <c r="AB233" s="49">
        <f t="shared" ref="AB233:AB247" si="150">MAX(H233,I233)</f>
        <v>10</v>
      </c>
      <c r="AC233" s="68">
        <f t="shared" ref="AC233:AC247" si="151">J233</f>
        <v>0</v>
      </c>
      <c r="AD233" s="77">
        <f t="shared" ref="AD233:AD247" si="152">MAX(K233,L233)</f>
        <v>0</v>
      </c>
      <c r="AE233" s="76">
        <f t="shared" ref="AE233:AE247" si="153">M233</f>
        <v>0</v>
      </c>
      <c r="AF233" s="51">
        <f t="shared" ref="AF233:AF247" si="154">MAX(N233,O233)</f>
        <v>0</v>
      </c>
      <c r="AG233" s="78">
        <f t="shared" ref="AG233:AG247" si="155">MAX(P233,Q233)</f>
        <v>0</v>
      </c>
      <c r="AH233" s="45">
        <f t="shared" ref="AH233:AH247" si="156">MAX(R233,S233)</f>
        <v>0</v>
      </c>
      <c r="AI233" s="45">
        <f t="shared" ref="AI233:AI247" si="157">T233</f>
        <v>0</v>
      </c>
      <c r="AJ233" s="49">
        <f t="shared" ref="AJ233:AJ247" si="158">U233</f>
        <v>0</v>
      </c>
      <c r="AK233" s="53">
        <f t="shared" ref="AK233:AK247" si="159">V233</f>
        <v>0</v>
      </c>
      <c r="AL233" s="45">
        <f t="shared" ref="AL233:AL247" si="160">W233</f>
        <v>0</v>
      </c>
      <c r="AM233" s="45">
        <f t="shared" ref="AM233:AM247" si="161">X233</f>
        <v>0</v>
      </c>
      <c r="AN233" s="63">
        <f t="shared" ref="AN233:AN247" si="162">Y233</f>
        <v>0</v>
      </c>
    </row>
    <row r="234" spans="1:40">
      <c r="A234" s="163">
        <f t="shared" si="120"/>
        <v>227</v>
      </c>
      <c r="B234" s="873" t="s">
        <v>1159</v>
      </c>
      <c r="C234" s="645" t="s">
        <v>1160</v>
      </c>
      <c r="D234" s="645" t="s">
        <v>1161</v>
      </c>
      <c r="E234" s="395" t="s">
        <v>11</v>
      </c>
      <c r="F234" s="538">
        <f t="shared" si="105"/>
        <v>9</v>
      </c>
      <c r="G234" s="537"/>
      <c r="H234" s="391"/>
      <c r="I234" s="49"/>
      <c r="J234" s="247"/>
      <c r="K234" s="319"/>
      <c r="L234" s="327"/>
      <c r="M234" s="482"/>
      <c r="N234" s="747"/>
      <c r="O234" s="76"/>
      <c r="P234" s="552"/>
      <c r="Q234" s="69"/>
      <c r="R234" s="631"/>
      <c r="S234" s="44"/>
      <c r="T234" s="247"/>
      <c r="U234" s="914">
        <v>9</v>
      </c>
      <c r="V234" s="105"/>
      <c r="W234" s="105"/>
      <c r="X234" s="241"/>
      <c r="Y234" s="105"/>
      <c r="Z234" s="66"/>
      <c r="AA234" s="145">
        <f t="shared" si="149"/>
        <v>0</v>
      </c>
      <c r="AB234" s="49">
        <f t="shared" si="150"/>
        <v>0</v>
      </c>
      <c r="AC234" s="68">
        <f t="shared" si="151"/>
        <v>0</v>
      </c>
      <c r="AD234" s="77">
        <f t="shared" si="152"/>
        <v>0</v>
      </c>
      <c r="AE234" s="76">
        <f t="shared" si="153"/>
        <v>0</v>
      </c>
      <c r="AF234" s="51">
        <f t="shared" si="154"/>
        <v>0</v>
      </c>
      <c r="AG234" s="78">
        <f t="shared" si="155"/>
        <v>0</v>
      </c>
      <c r="AH234" s="45">
        <f t="shared" si="156"/>
        <v>0</v>
      </c>
      <c r="AI234" s="45">
        <f t="shared" si="157"/>
        <v>0</v>
      </c>
      <c r="AJ234" s="49">
        <f t="shared" si="158"/>
        <v>9</v>
      </c>
      <c r="AK234" s="53">
        <f t="shared" si="159"/>
        <v>0</v>
      </c>
      <c r="AL234" s="45">
        <f t="shared" si="160"/>
        <v>0</v>
      </c>
      <c r="AM234" s="45">
        <f t="shared" si="161"/>
        <v>0</v>
      </c>
      <c r="AN234" s="63">
        <f t="shared" si="162"/>
        <v>0</v>
      </c>
    </row>
    <row r="235" spans="1:40">
      <c r="A235" s="163">
        <f t="shared" si="120"/>
        <v>228</v>
      </c>
      <c r="B235" s="528" t="s">
        <v>699</v>
      </c>
      <c r="C235" s="498">
        <v>62613</v>
      </c>
      <c r="D235" s="498" t="s">
        <v>700</v>
      </c>
      <c r="E235" s="900" t="s">
        <v>10</v>
      </c>
      <c r="F235" s="538">
        <f t="shared" si="105"/>
        <v>9</v>
      </c>
      <c r="G235" s="536"/>
      <c r="H235" s="391"/>
      <c r="I235" s="49"/>
      <c r="J235" s="185"/>
      <c r="K235" s="327"/>
      <c r="L235" s="327"/>
      <c r="M235" s="285"/>
      <c r="N235" s="744"/>
      <c r="O235" s="76"/>
      <c r="P235" s="552">
        <v>9</v>
      </c>
      <c r="Q235" s="69"/>
      <c r="R235" s="636"/>
      <c r="S235" s="44"/>
      <c r="T235" s="247"/>
      <c r="U235" s="914"/>
      <c r="V235" s="105"/>
      <c r="W235" s="105"/>
      <c r="X235" s="241"/>
      <c r="Y235" s="105"/>
      <c r="Z235" s="66"/>
      <c r="AA235" s="145">
        <f t="shared" si="149"/>
        <v>0</v>
      </c>
      <c r="AB235" s="49">
        <f t="shared" si="150"/>
        <v>0</v>
      </c>
      <c r="AC235" s="68">
        <f t="shared" si="151"/>
        <v>0</v>
      </c>
      <c r="AD235" s="77">
        <f t="shared" si="152"/>
        <v>0</v>
      </c>
      <c r="AE235" s="76">
        <f t="shared" si="153"/>
        <v>0</v>
      </c>
      <c r="AF235" s="51">
        <f t="shared" si="154"/>
        <v>0</v>
      </c>
      <c r="AG235" s="78">
        <f t="shared" si="155"/>
        <v>9</v>
      </c>
      <c r="AH235" s="45">
        <f t="shared" si="156"/>
        <v>0</v>
      </c>
      <c r="AI235" s="45">
        <f t="shared" si="157"/>
        <v>0</v>
      </c>
      <c r="AJ235" s="49">
        <f t="shared" si="158"/>
        <v>0</v>
      </c>
      <c r="AK235" s="53">
        <f t="shared" si="159"/>
        <v>0</v>
      </c>
      <c r="AL235" s="45">
        <f t="shared" si="160"/>
        <v>0</v>
      </c>
      <c r="AM235" s="45">
        <f t="shared" si="161"/>
        <v>0</v>
      </c>
      <c r="AN235" s="63">
        <f t="shared" si="162"/>
        <v>0</v>
      </c>
    </row>
    <row r="236" spans="1:40">
      <c r="A236" s="163">
        <f t="shared" si="120"/>
        <v>229</v>
      </c>
      <c r="B236" s="528" t="s">
        <v>701</v>
      </c>
      <c r="C236" s="507">
        <v>54104</v>
      </c>
      <c r="D236" s="507" t="s">
        <v>702</v>
      </c>
      <c r="E236" s="247" t="s">
        <v>10</v>
      </c>
      <c r="F236" s="538">
        <f t="shared" si="105"/>
        <v>9</v>
      </c>
      <c r="G236" s="535"/>
      <c r="H236" s="391"/>
      <c r="I236" s="49"/>
      <c r="J236" s="247"/>
      <c r="K236" s="319"/>
      <c r="L236" s="327"/>
      <c r="M236" s="285"/>
      <c r="N236" s="744"/>
      <c r="O236" s="76"/>
      <c r="P236" s="552">
        <v>9</v>
      </c>
      <c r="Q236" s="69"/>
      <c r="R236" s="636"/>
      <c r="S236" s="44"/>
      <c r="T236" s="247"/>
      <c r="U236" s="914"/>
      <c r="V236" s="105"/>
      <c r="W236" s="105"/>
      <c r="X236" s="241"/>
      <c r="Y236" s="105"/>
      <c r="Z236" s="66"/>
      <c r="AA236" s="145">
        <f t="shared" si="149"/>
        <v>0</v>
      </c>
      <c r="AB236" s="49">
        <f t="shared" si="150"/>
        <v>0</v>
      </c>
      <c r="AC236" s="68">
        <f t="shared" si="151"/>
        <v>0</v>
      </c>
      <c r="AD236" s="77">
        <f t="shared" si="152"/>
        <v>0</v>
      </c>
      <c r="AE236" s="76">
        <f t="shared" si="153"/>
        <v>0</v>
      </c>
      <c r="AF236" s="51">
        <f t="shared" si="154"/>
        <v>0</v>
      </c>
      <c r="AG236" s="78">
        <f t="shared" si="155"/>
        <v>9</v>
      </c>
      <c r="AH236" s="45">
        <f t="shared" si="156"/>
        <v>0</v>
      </c>
      <c r="AI236" s="45">
        <f t="shared" si="157"/>
        <v>0</v>
      </c>
      <c r="AJ236" s="49">
        <f t="shared" si="158"/>
        <v>0</v>
      </c>
      <c r="AK236" s="53">
        <f t="shared" si="159"/>
        <v>0</v>
      </c>
      <c r="AL236" s="45">
        <f t="shared" si="160"/>
        <v>0</v>
      </c>
      <c r="AM236" s="45">
        <f t="shared" si="161"/>
        <v>0</v>
      </c>
      <c r="AN236" s="63">
        <f t="shared" si="162"/>
        <v>0</v>
      </c>
    </row>
    <row r="237" spans="1:40">
      <c r="A237" s="163">
        <f t="shared" si="120"/>
        <v>230</v>
      </c>
      <c r="B237" s="379" t="s">
        <v>310</v>
      </c>
      <c r="C237" s="163">
        <v>94345</v>
      </c>
      <c r="D237" s="185" t="s">
        <v>311</v>
      </c>
      <c r="E237" s="185" t="s">
        <v>11</v>
      </c>
      <c r="F237" s="538">
        <f t="shared" si="105"/>
        <v>8</v>
      </c>
      <c r="G237" s="537"/>
      <c r="H237" s="391"/>
      <c r="I237" s="49"/>
      <c r="J237" s="380">
        <v>8</v>
      </c>
      <c r="K237" s="327"/>
      <c r="L237" s="327"/>
      <c r="M237" s="285"/>
      <c r="N237" s="744"/>
      <c r="O237" s="76"/>
      <c r="P237" s="515"/>
      <c r="Q237" s="69"/>
      <c r="R237" s="636"/>
      <c r="S237" s="44"/>
      <c r="T237" s="247"/>
      <c r="U237" s="914"/>
      <c r="V237" s="105"/>
      <c r="W237" s="105"/>
      <c r="X237" s="241"/>
      <c r="Y237" s="105"/>
      <c r="Z237" s="66"/>
      <c r="AA237" s="145">
        <f t="shared" si="149"/>
        <v>0</v>
      </c>
      <c r="AB237" s="49">
        <f t="shared" si="150"/>
        <v>0</v>
      </c>
      <c r="AC237" s="68">
        <f t="shared" si="151"/>
        <v>8</v>
      </c>
      <c r="AD237" s="77">
        <f t="shared" si="152"/>
        <v>0</v>
      </c>
      <c r="AE237" s="76">
        <f t="shared" si="153"/>
        <v>0</v>
      </c>
      <c r="AF237" s="51">
        <f t="shared" si="154"/>
        <v>0</v>
      </c>
      <c r="AG237" s="78">
        <f t="shared" si="155"/>
        <v>0</v>
      </c>
      <c r="AH237" s="45">
        <f t="shared" si="156"/>
        <v>0</v>
      </c>
      <c r="AI237" s="45">
        <f t="shared" si="157"/>
        <v>0</v>
      </c>
      <c r="AJ237" s="49">
        <f t="shared" si="158"/>
        <v>0</v>
      </c>
      <c r="AK237" s="53">
        <f t="shared" si="159"/>
        <v>0</v>
      </c>
      <c r="AL237" s="45">
        <f t="shared" si="160"/>
        <v>0</v>
      </c>
      <c r="AM237" s="45">
        <f t="shared" si="161"/>
        <v>0</v>
      </c>
      <c r="AN237" s="63">
        <f t="shared" si="162"/>
        <v>0</v>
      </c>
    </row>
    <row r="238" spans="1:40">
      <c r="A238" s="163">
        <f t="shared" si="120"/>
        <v>231</v>
      </c>
      <c r="B238" s="458" t="s">
        <v>621</v>
      </c>
      <c r="C238" s="459">
        <v>67855</v>
      </c>
      <c r="D238" s="459" t="s">
        <v>622</v>
      </c>
      <c r="E238" s="163" t="s">
        <v>1</v>
      </c>
      <c r="F238" s="538">
        <f t="shared" si="105"/>
        <v>8</v>
      </c>
      <c r="G238" s="536"/>
      <c r="H238" s="391"/>
      <c r="I238" s="49"/>
      <c r="J238" s="247"/>
      <c r="K238" s="327"/>
      <c r="L238" s="327"/>
      <c r="M238" s="468">
        <v>8</v>
      </c>
      <c r="N238" s="744"/>
      <c r="O238" s="76"/>
      <c r="P238" s="515"/>
      <c r="Q238" s="69"/>
      <c r="R238" s="636"/>
      <c r="S238" s="44"/>
      <c r="T238" s="247"/>
      <c r="U238" s="914"/>
      <c r="V238" s="105"/>
      <c r="W238" s="105"/>
      <c r="X238" s="241"/>
      <c r="Y238" s="105"/>
      <c r="Z238" s="66"/>
      <c r="AA238" s="145">
        <f t="shared" si="149"/>
        <v>0</v>
      </c>
      <c r="AB238" s="49">
        <f t="shared" si="150"/>
        <v>0</v>
      </c>
      <c r="AC238" s="68">
        <f t="shared" si="151"/>
        <v>0</v>
      </c>
      <c r="AD238" s="77">
        <f t="shared" si="152"/>
        <v>0</v>
      </c>
      <c r="AE238" s="76">
        <f t="shared" si="153"/>
        <v>8</v>
      </c>
      <c r="AF238" s="51">
        <f t="shared" si="154"/>
        <v>0</v>
      </c>
      <c r="AG238" s="78">
        <f t="shared" si="155"/>
        <v>0</v>
      </c>
      <c r="AH238" s="45">
        <f t="shared" si="156"/>
        <v>0</v>
      </c>
      <c r="AI238" s="45">
        <f t="shared" si="157"/>
        <v>0</v>
      </c>
      <c r="AJ238" s="49">
        <f t="shared" si="158"/>
        <v>0</v>
      </c>
      <c r="AK238" s="53">
        <f t="shared" si="159"/>
        <v>0</v>
      </c>
      <c r="AL238" s="45">
        <f t="shared" si="160"/>
        <v>0</v>
      </c>
      <c r="AM238" s="45">
        <f t="shared" si="161"/>
        <v>0</v>
      </c>
      <c r="AN238" s="63">
        <f t="shared" si="162"/>
        <v>0</v>
      </c>
    </row>
    <row r="239" spans="1:40">
      <c r="A239" s="163">
        <f t="shared" si="120"/>
        <v>232</v>
      </c>
      <c r="B239" s="694" t="s">
        <v>932</v>
      </c>
      <c r="C239" s="630"/>
      <c r="D239" s="163">
        <v>998669</v>
      </c>
      <c r="E239" s="593" t="s">
        <v>5</v>
      </c>
      <c r="F239" s="538">
        <f t="shared" si="105"/>
        <v>8</v>
      </c>
      <c r="G239" s="536"/>
      <c r="H239" s="391"/>
      <c r="I239" s="49"/>
      <c r="J239" s="185"/>
      <c r="K239" s="327"/>
      <c r="L239" s="594"/>
      <c r="M239" s="285"/>
      <c r="N239" s="744"/>
      <c r="O239" s="76"/>
      <c r="P239" s="552"/>
      <c r="Q239" s="69"/>
      <c r="R239" s="631"/>
      <c r="S239" s="44"/>
      <c r="T239" s="247"/>
      <c r="U239" s="914"/>
      <c r="V239" s="105"/>
      <c r="W239" s="105"/>
      <c r="X239" s="398">
        <v>8</v>
      </c>
      <c r="Y239" s="105"/>
      <c r="Z239" s="66"/>
      <c r="AA239" s="145">
        <f t="shared" si="149"/>
        <v>0</v>
      </c>
      <c r="AB239" s="49">
        <f t="shared" si="150"/>
        <v>0</v>
      </c>
      <c r="AC239" s="68">
        <f t="shared" si="151"/>
        <v>0</v>
      </c>
      <c r="AD239" s="77">
        <f t="shared" si="152"/>
        <v>0</v>
      </c>
      <c r="AE239" s="76">
        <f t="shared" si="153"/>
        <v>0</v>
      </c>
      <c r="AF239" s="51">
        <f t="shared" si="154"/>
        <v>0</v>
      </c>
      <c r="AG239" s="78">
        <f t="shared" si="155"/>
        <v>0</v>
      </c>
      <c r="AH239" s="45">
        <f t="shared" si="156"/>
        <v>0</v>
      </c>
      <c r="AI239" s="45">
        <f t="shared" si="157"/>
        <v>0</v>
      </c>
      <c r="AJ239" s="49">
        <f t="shared" si="158"/>
        <v>0</v>
      </c>
      <c r="AK239" s="53">
        <f t="shared" si="159"/>
        <v>0</v>
      </c>
      <c r="AL239" s="45">
        <f t="shared" si="160"/>
        <v>0</v>
      </c>
      <c r="AM239" s="45">
        <f t="shared" si="161"/>
        <v>8</v>
      </c>
      <c r="AN239" s="63">
        <f t="shared" si="162"/>
        <v>0</v>
      </c>
    </row>
    <row r="240" spans="1:40">
      <c r="A240" s="316">
        <f t="shared" si="120"/>
        <v>233</v>
      </c>
      <c r="B240" s="888" t="s">
        <v>1162</v>
      </c>
      <c r="C240" s="881" t="s">
        <v>1163</v>
      </c>
      <c r="D240" s="881" t="s">
        <v>1164</v>
      </c>
      <c r="E240" s="872" t="s">
        <v>11</v>
      </c>
      <c r="F240" s="695">
        <f t="shared" si="105"/>
        <v>7</v>
      </c>
      <c r="G240" s="535"/>
      <c r="H240" s="391"/>
      <c r="I240" s="49"/>
      <c r="J240" s="380"/>
      <c r="K240" s="327"/>
      <c r="L240" s="327"/>
      <c r="M240" s="285"/>
      <c r="N240" s="744"/>
      <c r="O240" s="76"/>
      <c r="P240" s="552"/>
      <c r="Q240" s="69"/>
      <c r="R240" s="636"/>
      <c r="S240" s="44"/>
      <c r="T240" s="163"/>
      <c r="U240" s="914">
        <v>7</v>
      </c>
      <c r="V240" s="105"/>
      <c r="W240" s="105"/>
      <c r="X240" s="241"/>
      <c r="Y240" s="105"/>
      <c r="Z240" s="66"/>
      <c r="AA240" s="145">
        <f t="shared" si="149"/>
        <v>0</v>
      </c>
      <c r="AB240" s="49">
        <f t="shared" si="150"/>
        <v>0</v>
      </c>
      <c r="AC240" s="68">
        <f t="shared" si="151"/>
        <v>0</v>
      </c>
      <c r="AD240" s="77">
        <f t="shared" si="152"/>
        <v>0</v>
      </c>
      <c r="AE240" s="76">
        <f t="shared" si="153"/>
        <v>0</v>
      </c>
      <c r="AF240" s="51">
        <f t="shared" si="154"/>
        <v>0</v>
      </c>
      <c r="AG240" s="78">
        <f t="shared" si="155"/>
        <v>0</v>
      </c>
      <c r="AH240" s="45">
        <f t="shared" si="156"/>
        <v>0</v>
      </c>
      <c r="AI240" s="45">
        <f t="shared" si="157"/>
        <v>0</v>
      </c>
      <c r="AJ240" s="49">
        <f t="shared" si="158"/>
        <v>7</v>
      </c>
      <c r="AK240" s="53">
        <f t="shared" si="159"/>
        <v>0</v>
      </c>
      <c r="AL240" s="45">
        <f t="shared" si="160"/>
        <v>0</v>
      </c>
      <c r="AM240" s="45">
        <f t="shared" si="161"/>
        <v>0</v>
      </c>
      <c r="AN240" s="63">
        <f t="shared" si="162"/>
        <v>0</v>
      </c>
    </row>
    <row r="241" spans="1:40">
      <c r="A241" s="316">
        <f t="shared" si="120"/>
        <v>234</v>
      </c>
      <c r="B241" s="619" t="s">
        <v>803</v>
      </c>
      <c r="C241" s="896">
        <v>93629</v>
      </c>
      <c r="D241" s="678" t="s">
        <v>804</v>
      </c>
      <c r="E241" s="200" t="s">
        <v>12</v>
      </c>
      <c r="F241" s="695">
        <f t="shared" si="105"/>
        <v>7</v>
      </c>
      <c r="G241" s="537"/>
      <c r="H241" s="391"/>
      <c r="I241" s="49"/>
      <c r="J241" s="247"/>
      <c r="K241" s="319"/>
      <c r="L241" s="327"/>
      <c r="M241" s="482"/>
      <c r="N241" s="744"/>
      <c r="O241" s="76"/>
      <c r="P241" s="552"/>
      <c r="Q241" s="69"/>
      <c r="R241" s="631">
        <v>7</v>
      </c>
      <c r="S241" s="44"/>
      <c r="T241" s="247"/>
      <c r="U241" s="914"/>
      <c r="V241" s="105"/>
      <c r="W241" s="105"/>
      <c r="X241" s="241"/>
      <c r="Y241" s="105"/>
      <c r="Z241" s="66"/>
      <c r="AA241" s="145">
        <f t="shared" si="149"/>
        <v>0</v>
      </c>
      <c r="AB241" s="49">
        <f t="shared" si="150"/>
        <v>0</v>
      </c>
      <c r="AC241" s="68">
        <f t="shared" si="151"/>
        <v>0</v>
      </c>
      <c r="AD241" s="77">
        <f t="shared" si="152"/>
        <v>0</v>
      </c>
      <c r="AE241" s="76">
        <f t="shared" si="153"/>
        <v>0</v>
      </c>
      <c r="AF241" s="51">
        <f t="shared" si="154"/>
        <v>0</v>
      </c>
      <c r="AG241" s="78">
        <f t="shared" si="155"/>
        <v>0</v>
      </c>
      <c r="AH241" s="45">
        <f t="shared" si="156"/>
        <v>7</v>
      </c>
      <c r="AI241" s="45">
        <f t="shared" si="157"/>
        <v>0</v>
      </c>
      <c r="AJ241" s="49">
        <f t="shared" si="158"/>
        <v>0</v>
      </c>
      <c r="AK241" s="53">
        <f t="shared" si="159"/>
        <v>0</v>
      </c>
      <c r="AL241" s="45">
        <f t="shared" si="160"/>
        <v>0</v>
      </c>
      <c r="AM241" s="45">
        <f t="shared" si="161"/>
        <v>0</v>
      </c>
      <c r="AN241" s="63">
        <f t="shared" si="162"/>
        <v>0</v>
      </c>
    </row>
    <row r="242" spans="1:40">
      <c r="A242" s="316">
        <f t="shared" si="120"/>
        <v>235</v>
      </c>
      <c r="B242" s="379" t="s">
        <v>623</v>
      </c>
      <c r="C242" s="459">
        <v>16907</v>
      </c>
      <c r="D242" s="163" t="s">
        <v>624</v>
      </c>
      <c r="E242" s="163" t="s">
        <v>1</v>
      </c>
      <c r="F242" s="538">
        <f t="shared" si="105"/>
        <v>7</v>
      </c>
      <c r="G242" s="536"/>
      <c r="H242" s="391"/>
      <c r="I242" s="49"/>
      <c r="J242" s="247"/>
      <c r="K242" s="327"/>
      <c r="L242" s="327"/>
      <c r="M242" s="468">
        <v>7</v>
      </c>
      <c r="N242" s="744"/>
      <c r="O242" s="76"/>
      <c r="P242" s="515"/>
      <c r="Q242" s="69"/>
      <c r="R242" s="636"/>
      <c r="S242" s="44"/>
      <c r="T242" s="247"/>
      <c r="U242" s="914"/>
      <c r="V242" s="105"/>
      <c r="W242" s="105"/>
      <c r="X242" s="241"/>
      <c r="Y242" s="105"/>
      <c r="Z242" s="66"/>
      <c r="AA242" s="145">
        <f t="shared" si="149"/>
        <v>0</v>
      </c>
      <c r="AB242" s="49">
        <f t="shared" si="150"/>
        <v>0</v>
      </c>
      <c r="AC242" s="68">
        <f t="shared" si="151"/>
        <v>0</v>
      </c>
      <c r="AD242" s="77">
        <f t="shared" si="152"/>
        <v>0</v>
      </c>
      <c r="AE242" s="76">
        <f t="shared" si="153"/>
        <v>7</v>
      </c>
      <c r="AF242" s="51">
        <f t="shared" si="154"/>
        <v>0</v>
      </c>
      <c r="AG242" s="78">
        <f t="shared" si="155"/>
        <v>0</v>
      </c>
      <c r="AH242" s="45">
        <f t="shared" si="156"/>
        <v>0</v>
      </c>
      <c r="AI242" s="45">
        <f t="shared" si="157"/>
        <v>0</v>
      </c>
      <c r="AJ242" s="49">
        <f t="shared" si="158"/>
        <v>0</v>
      </c>
      <c r="AK242" s="53">
        <f t="shared" si="159"/>
        <v>0</v>
      </c>
      <c r="AL242" s="45">
        <f t="shared" si="160"/>
        <v>0</v>
      </c>
      <c r="AM242" s="45">
        <f t="shared" si="161"/>
        <v>0</v>
      </c>
      <c r="AN242" s="63">
        <f t="shared" si="162"/>
        <v>0</v>
      </c>
    </row>
    <row r="243" spans="1:40">
      <c r="A243" s="316">
        <f t="shared" si="120"/>
        <v>236</v>
      </c>
      <c r="B243" s="655" t="s">
        <v>896</v>
      </c>
      <c r="C243" s="657">
        <v>100845</v>
      </c>
      <c r="D243" s="657" t="s">
        <v>897</v>
      </c>
      <c r="E243" s="657" t="s">
        <v>4</v>
      </c>
      <c r="F243" s="695">
        <f t="shared" si="105"/>
        <v>6</v>
      </c>
      <c r="G243" s="536"/>
      <c r="H243" s="391"/>
      <c r="I243" s="49"/>
      <c r="J243" s="185"/>
      <c r="K243" s="327"/>
      <c r="L243" s="594"/>
      <c r="M243" s="285"/>
      <c r="N243" s="744"/>
      <c r="O243" s="76"/>
      <c r="P243" s="552"/>
      <c r="Q243" s="69"/>
      <c r="R243" s="636"/>
      <c r="S243" s="44"/>
      <c r="T243" s="163">
        <v>6</v>
      </c>
      <c r="U243" s="914"/>
      <c r="V243" s="105"/>
      <c r="W243" s="105"/>
      <c r="X243" s="241"/>
      <c r="Y243" s="105"/>
      <c r="Z243" s="66"/>
      <c r="AA243" s="145">
        <f t="shared" si="149"/>
        <v>0</v>
      </c>
      <c r="AB243" s="49">
        <f t="shared" si="150"/>
        <v>0</v>
      </c>
      <c r="AC243" s="68">
        <f t="shared" si="151"/>
        <v>0</v>
      </c>
      <c r="AD243" s="77">
        <f t="shared" si="152"/>
        <v>0</v>
      </c>
      <c r="AE243" s="76">
        <f t="shared" si="153"/>
        <v>0</v>
      </c>
      <c r="AF243" s="51">
        <f t="shared" si="154"/>
        <v>0</v>
      </c>
      <c r="AG243" s="78">
        <f t="shared" si="155"/>
        <v>0</v>
      </c>
      <c r="AH243" s="45">
        <f t="shared" si="156"/>
        <v>0</v>
      </c>
      <c r="AI243" s="45">
        <f t="shared" si="157"/>
        <v>6</v>
      </c>
      <c r="AJ243" s="49">
        <f t="shared" si="158"/>
        <v>0</v>
      </c>
      <c r="AK243" s="53">
        <f t="shared" si="159"/>
        <v>0</v>
      </c>
      <c r="AL243" s="45">
        <f t="shared" si="160"/>
        <v>0</v>
      </c>
      <c r="AM243" s="45">
        <f t="shared" si="161"/>
        <v>0</v>
      </c>
      <c r="AN243" s="63">
        <f t="shared" si="162"/>
        <v>0</v>
      </c>
    </row>
    <row r="244" spans="1:40">
      <c r="A244" s="316">
        <f t="shared" si="120"/>
        <v>237</v>
      </c>
      <c r="B244" s="379" t="s">
        <v>312</v>
      </c>
      <c r="C244" s="163">
        <v>94340</v>
      </c>
      <c r="D244" s="185" t="s">
        <v>313</v>
      </c>
      <c r="E244" s="185" t="s">
        <v>11</v>
      </c>
      <c r="F244" s="695">
        <f t="shared" ref="F244:F282" si="163">ROUND(IF(COUNT(AA244:AP244)&lt;=3,SUM(AA244:AP244),SUM(LARGE(AA244:AP244,1),LARGE(AA244:AP244,2),LARGE(AA244:AP244,3))),0)</f>
        <v>6</v>
      </c>
      <c r="G244" s="535"/>
      <c r="H244" s="391"/>
      <c r="I244" s="49"/>
      <c r="J244" s="380">
        <v>6</v>
      </c>
      <c r="K244" s="327"/>
      <c r="L244" s="327"/>
      <c r="M244" s="285"/>
      <c r="N244" s="744"/>
      <c r="O244" s="76"/>
      <c r="P244" s="515"/>
      <c r="Q244" s="69"/>
      <c r="R244" s="636"/>
      <c r="S244" s="44"/>
      <c r="T244" s="247"/>
      <c r="U244" s="914"/>
      <c r="V244" s="105"/>
      <c r="W244" s="105"/>
      <c r="X244" s="241"/>
      <c r="Y244" s="105"/>
      <c r="Z244" s="66"/>
      <c r="AA244" s="145">
        <f t="shared" si="149"/>
        <v>0</v>
      </c>
      <c r="AB244" s="49">
        <f t="shared" si="150"/>
        <v>0</v>
      </c>
      <c r="AC244" s="68">
        <f t="shared" si="151"/>
        <v>6</v>
      </c>
      <c r="AD244" s="77">
        <f t="shared" si="152"/>
        <v>0</v>
      </c>
      <c r="AE244" s="76">
        <f t="shared" si="153"/>
        <v>0</v>
      </c>
      <c r="AF244" s="51">
        <f t="shared" si="154"/>
        <v>0</v>
      </c>
      <c r="AG244" s="78">
        <f t="shared" si="155"/>
        <v>0</v>
      </c>
      <c r="AH244" s="45">
        <f t="shared" si="156"/>
        <v>0</v>
      </c>
      <c r="AI244" s="45">
        <f t="shared" si="157"/>
        <v>0</v>
      </c>
      <c r="AJ244" s="49">
        <f t="shared" si="158"/>
        <v>0</v>
      </c>
      <c r="AK244" s="53">
        <f t="shared" si="159"/>
        <v>0</v>
      </c>
      <c r="AL244" s="45">
        <f t="shared" si="160"/>
        <v>0</v>
      </c>
      <c r="AM244" s="45">
        <f t="shared" si="161"/>
        <v>0</v>
      </c>
      <c r="AN244" s="63">
        <f t="shared" si="162"/>
        <v>0</v>
      </c>
    </row>
    <row r="245" spans="1:40">
      <c r="A245" s="163">
        <f t="shared" si="120"/>
        <v>238</v>
      </c>
      <c r="B245" s="875" t="s">
        <v>337</v>
      </c>
      <c r="C245" s="645" t="s">
        <v>1165</v>
      </c>
      <c r="D245" s="645" t="s">
        <v>1166</v>
      </c>
      <c r="E245" s="396" t="s">
        <v>11</v>
      </c>
      <c r="F245" s="538">
        <f t="shared" si="163"/>
        <v>6</v>
      </c>
      <c r="G245" s="536"/>
      <c r="H245" s="391"/>
      <c r="I245" s="49"/>
      <c r="J245" s="247"/>
      <c r="K245" s="327"/>
      <c r="L245" s="327"/>
      <c r="M245" s="468"/>
      <c r="N245" s="744"/>
      <c r="O245" s="76"/>
      <c r="P245" s="552"/>
      <c r="Q245" s="69"/>
      <c r="R245" s="636"/>
      <c r="S245" s="44"/>
      <c r="T245" s="163"/>
      <c r="U245" s="914">
        <v>6</v>
      </c>
      <c r="V245" s="105"/>
      <c r="W245" s="105"/>
      <c r="X245" s="241"/>
      <c r="Y245" s="105"/>
      <c r="Z245" s="66"/>
      <c r="AA245" s="145">
        <f t="shared" si="149"/>
        <v>0</v>
      </c>
      <c r="AB245" s="49">
        <f t="shared" si="150"/>
        <v>0</v>
      </c>
      <c r="AC245" s="68">
        <f t="shared" si="151"/>
        <v>0</v>
      </c>
      <c r="AD245" s="77">
        <f t="shared" si="152"/>
        <v>0</v>
      </c>
      <c r="AE245" s="76">
        <f t="shared" si="153"/>
        <v>0</v>
      </c>
      <c r="AF245" s="51">
        <f t="shared" si="154"/>
        <v>0</v>
      </c>
      <c r="AG245" s="78">
        <f t="shared" si="155"/>
        <v>0</v>
      </c>
      <c r="AH245" s="45">
        <f t="shared" si="156"/>
        <v>0</v>
      </c>
      <c r="AI245" s="45">
        <f t="shared" si="157"/>
        <v>0</v>
      </c>
      <c r="AJ245" s="49">
        <f t="shared" si="158"/>
        <v>6</v>
      </c>
      <c r="AK245" s="53">
        <f t="shared" si="159"/>
        <v>0</v>
      </c>
      <c r="AL245" s="45">
        <f t="shared" si="160"/>
        <v>0</v>
      </c>
      <c r="AM245" s="45">
        <f t="shared" si="161"/>
        <v>0</v>
      </c>
      <c r="AN245" s="63">
        <f t="shared" si="162"/>
        <v>0</v>
      </c>
    </row>
    <row r="246" spans="1:40">
      <c r="A246" s="163">
        <f t="shared" si="120"/>
        <v>239</v>
      </c>
      <c r="B246" s="875" t="s">
        <v>1167</v>
      </c>
      <c r="C246" s="645" t="s">
        <v>1168</v>
      </c>
      <c r="D246" s="645" t="s">
        <v>1169</v>
      </c>
      <c r="E246" s="396" t="s">
        <v>11</v>
      </c>
      <c r="F246" s="538">
        <f t="shared" si="163"/>
        <v>5</v>
      </c>
      <c r="G246" s="535"/>
      <c r="H246" s="394"/>
      <c r="I246" s="49"/>
      <c r="J246" s="380"/>
      <c r="K246" s="327"/>
      <c r="L246" s="327"/>
      <c r="M246" s="285"/>
      <c r="N246" s="744"/>
      <c r="O246" s="76"/>
      <c r="P246" s="552"/>
      <c r="Q246" s="69"/>
      <c r="R246" s="636"/>
      <c r="S246" s="44"/>
      <c r="T246" s="163"/>
      <c r="U246" s="914">
        <v>5</v>
      </c>
      <c r="V246" s="105"/>
      <c r="W246" s="105"/>
      <c r="X246" s="241"/>
      <c r="Y246" s="105"/>
      <c r="Z246" s="66"/>
      <c r="AA246" s="145">
        <f t="shared" si="149"/>
        <v>0</v>
      </c>
      <c r="AB246" s="49">
        <f t="shared" si="150"/>
        <v>0</v>
      </c>
      <c r="AC246" s="68">
        <f t="shared" si="151"/>
        <v>0</v>
      </c>
      <c r="AD246" s="77">
        <f t="shared" si="152"/>
        <v>0</v>
      </c>
      <c r="AE246" s="76">
        <f t="shared" si="153"/>
        <v>0</v>
      </c>
      <c r="AF246" s="51">
        <f t="shared" si="154"/>
        <v>0</v>
      </c>
      <c r="AG246" s="78">
        <f t="shared" si="155"/>
        <v>0</v>
      </c>
      <c r="AH246" s="45">
        <f t="shared" si="156"/>
        <v>0</v>
      </c>
      <c r="AI246" s="45">
        <f t="shared" si="157"/>
        <v>0</v>
      </c>
      <c r="AJ246" s="49">
        <f t="shared" si="158"/>
        <v>5</v>
      </c>
      <c r="AK246" s="53">
        <f t="shared" si="159"/>
        <v>0</v>
      </c>
      <c r="AL246" s="45">
        <f t="shared" si="160"/>
        <v>0</v>
      </c>
      <c r="AM246" s="45">
        <f t="shared" si="161"/>
        <v>0</v>
      </c>
      <c r="AN246" s="63">
        <f t="shared" si="162"/>
        <v>0</v>
      </c>
    </row>
    <row r="247" spans="1:40">
      <c r="A247" s="163">
        <f t="shared" si="120"/>
        <v>240</v>
      </c>
      <c r="B247" s="655" t="s">
        <v>898</v>
      </c>
      <c r="C247" s="657">
        <v>85234</v>
      </c>
      <c r="D247" s="657" t="s">
        <v>899</v>
      </c>
      <c r="E247" s="657" t="s">
        <v>4</v>
      </c>
      <c r="F247" s="538">
        <f t="shared" si="163"/>
        <v>5</v>
      </c>
      <c r="G247" s="537"/>
      <c r="H247" s="391"/>
      <c r="I247" s="49"/>
      <c r="J247" s="247"/>
      <c r="K247" s="319"/>
      <c r="L247" s="327"/>
      <c r="M247" s="482"/>
      <c r="N247" s="744"/>
      <c r="O247" s="76"/>
      <c r="P247" s="515"/>
      <c r="Q247" s="69"/>
      <c r="R247" s="631"/>
      <c r="S247" s="44"/>
      <c r="T247" s="163">
        <v>5</v>
      </c>
      <c r="U247" s="914"/>
      <c r="V247" s="105"/>
      <c r="W247" s="105"/>
      <c r="X247" s="241"/>
      <c r="Y247" s="105"/>
      <c r="Z247" s="66"/>
      <c r="AA247" s="145">
        <f t="shared" si="149"/>
        <v>0</v>
      </c>
      <c r="AB247" s="49">
        <f t="shared" si="150"/>
        <v>0</v>
      </c>
      <c r="AC247" s="68">
        <f t="shared" si="151"/>
        <v>0</v>
      </c>
      <c r="AD247" s="77">
        <f t="shared" si="152"/>
        <v>0</v>
      </c>
      <c r="AE247" s="76">
        <f t="shared" si="153"/>
        <v>0</v>
      </c>
      <c r="AF247" s="51">
        <f t="shared" si="154"/>
        <v>0</v>
      </c>
      <c r="AG247" s="78">
        <f t="shared" si="155"/>
        <v>0</v>
      </c>
      <c r="AH247" s="45">
        <f t="shared" si="156"/>
        <v>0</v>
      </c>
      <c r="AI247" s="45">
        <f t="shared" si="157"/>
        <v>5</v>
      </c>
      <c r="AJ247" s="49">
        <f t="shared" si="158"/>
        <v>0</v>
      </c>
      <c r="AK247" s="53">
        <f t="shared" si="159"/>
        <v>0</v>
      </c>
      <c r="AL247" s="45">
        <f t="shared" si="160"/>
        <v>0</v>
      </c>
      <c r="AM247" s="45">
        <f t="shared" si="161"/>
        <v>0</v>
      </c>
      <c r="AN247" s="63">
        <f t="shared" si="162"/>
        <v>0</v>
      </c>
    </row>
    <row r="248" spans="1:40">
      <c r="A248" s="163">
        <f t="shared" si="120"/>
        <v>241</v>
      </c>
      <c r="B248" s="605" t="s">
        <v>808</v>
      </c>
      <c r="C248" s="682">
        <v>62118</v>
      </c>
      <c r="D248" s="604" t="s">
        <v>809</v>
      </c>
      <c r="E248" s="200" t="s">
        <v>12</v>
      </c>
      <c r="F248" s="538">
        <f t="shared" si="163"/>
        <v>5</v>
      </c>
      <c r="G248" s="537"/>
      <c r="H248" s="391"/>
      <c r="I248" s="49"/>
      <c r="J248" s="247"/>
      <c r="K248" s="319"/>
      <c r="L248" s="327"/>
      <c r="M248" s="482"/>
      <c r="N248" s="744"/>
      <c r="O248" s="76"/>
      <c r="P248" s="515"/>
      <c r="Q248" s="69"/>
      <c r="R248" s="631">
        <v>5</v>
      </c>
      <c r="S248" s="44"/>
      <c r="T248" s="247"/>
      <c r="U248" s="914"/>
      <c r="V248" s="105"/>
      <c r="W248" s="105"/>
      <c r="X248" s="241"/>
      <c r="Y248" s="105"/>
      <c r="Z248" s="66"/>
      <c r="AA248" s="145">
        <f t="shared" ref="AA248:AA282" si="164">G248</f>
        <v>0</v>
      </c>
      <c r="AB248" s="49">
        <f t="shared" ref="AB248:AB282" si="165">MAX(H248,I248)</f>
        <v>0</v>
      </c>
      <c r="AC248" s="68">
        <f t="shared" ref="AC248:AC282" si="166">J248</f>
        <v>0</v>
      </c>
      <c r="AD248" s="77">
        <f t="shared" ref="AD248:AD282" si="167">MAX(K248,L248)</f>
        <v>0</v>
      </c>
      <c r="AE248" s="76">
        <f t="shared" ref="AE248:AE282" si="168">M248</f>
        <v>0</v>
      </c>
      <c r="AF248" s="51">
        <f t="shared" ref="AF248:AF282" si="169">MAX(N248,O248)</f>
        <v>0</v>
      </c>
      <c r="AG248" s="78">
        <f t="shared" ref="AG248:AG282" si="170">MAX(P248,Q248)</f>
        <v>0</v>
      </c>
      <c r="AH248" s="45">
        <f t="shared" ref="AH248:AH282" si="171">MAX(R248,S248)</f>
        <v>5</v>
      </c>
      <c r="AI248" s="45">
        <f t="shared" ref="AI248:AN252" si="172">T248</f>
        <v>0</v>
      </c>
      <c r="AJ248" s="49">
        <f t="shared" si="172"/>
        <v>0</v>
      </c>
      <c r="AK248" s="53">
        <f t="shared" si="172"/>
        <v>0</v>
      </c>
      <c r="AL248" s="45">
        <f t="shared" si="172"/>
        <v>0</v>
      </c>
      <c r="AM248" s="45">
        <f t="shared" si="172"/>
        <v>0</v>
      </c>
      <c r="AN248" s="63">
        <f t="shared" si="172"/>
        <v>0</v>
      </c>
    </row>
    <row r="249" spans="1:40">
      <c r="A249" s="163">
        <f t="shared" si="120"/>
        <v>242</v>
      </c>
      <c r="B249" s="655" t="s">
        <v>900</v>
      </c>
      <c r="C249" s="657">
        <v>101034</v>
      </c>
      <c r="D249" s="657" t="s">
        <v>901</v>
      </c>
      <c r="E249" s="657" t="s">
        <v>4</v>
      </c>
      <c r="F249" s="538">
        <f t="shared" si="163"/>
        <v>3</v>
      </c>
      <c r="G249" s="535"/>
      <c r="H249" s="394"/>
      <c r="I249" s="49"/>
      <c r="J249" s="380"/>
      <c r="K249" s="327"/>
      <c r="L249" s="327"/>
      <c r="M249" s="285"/>
      <c r="N249" s="744"/>
      <c r="O249" s="76"/>
      <c r="P249" s="552"/>
      <c r="Q249" s="69"/>
      <c r="R249" s="636"/>
      <c r="S249" s="44"/>
      <c r="T249" s="163">
        <v>3</v>
      </c>
      <c r="U249" s="914"/>
      <c r="V249" s="105"/>
      <c r="W249" s="105"/>
      <c r="X249" s="241"/>
      <c r="Y249" s="105"/>
      <c r="Z249" s="66"/>
      <c r="AA249" s="145">
        <f t="shared" si="164"/>
        <v>0</v>
      </c>
      <c r="AB249" s="49">
        <f t="shared" si="165"/>
        <v>0</v>
      </c>
      <c r="AC249" s="68">
        <f t="shared" si="166"/>
        <v>0</v>
      </c>
      <c r="AD249" s="77">
        <f t="shared" si="167"/>
        <v>0</v>
      </c>
      <c r="AE249" s="76">
        <f t="shared" si="168"/>
        <v>0</v>
      </c>
      <c r="AF249" s="51">
        <f t="shared" si="169"/>
        <v>0</v>
      </c>
      <c r="AG249" s="78">
        <f t="shared" si="170"/>
        <v>0</v>
      </c>
      <c r="AH249" s="45">
        <f t="shared" si="171"/>
        <v>0</v>
      </c>
      <c r="AI249" s="45">
        <f t="shared" si="172"/>
        <v>3</v>
      </c>
      <c r="AJ249" s="49">
        <f t="shared" si="172"/>
        <v>0</v>
      </c>
      <c r="AK249" s="53">
        <f t="shared" si="172"/>
        <v>0</v>
      </c>
      <c r="AL249" s="45">
        <f t="shared" si="172"/>
        <v>0</v>
      </c>
      <c r="AM249" s="45">
        <f t="shared" si="172"/>
        <v>0</v>
      </c>
      <c r="AN249" s="63">
        <f t="shared" si="172"/>
        <v>0</v>
      </c>
    </row>
    <row r="250" spans="1:40">
      <c r="A250" s="163">
        <f t="shared" si="120"/>
        <v>243</v>
      </c>
      <c r="B250" s="606" t="s">
        <v>926</v>
      </c>
      <c r="C250" s="687">
        <v>80875</v>
      </c>
      <c r="D250" s="607" t="s">
        <v>811</v>
      </c>
      <c r="E250" s="200" t="s">
        <v>12</v>
      </c>
      <c r="F250" s="538">
        <f t="shared" si="163"/>
        <v>3</v>
      </c>
      <c r="G250" s="535"/>
      <c r="H250" s="391"/>
      <c r="I250" s="49"/>
      <c r="J250" s="247"/>
      <c r="K250" s="327"/>
      <c r="L250" s="327"/>
      <c r="M250" s="285"/>
      <c r="N250" s="744"/>
      <c r="O250" s="76"/>
      <c r="P250" s="552"/>
      <c r="Q250" s="69"/>
      <c r="R250" s="631">
        <v>3</v>
      </c>
      <c r="S250" s="44"/>
      <c r="T250" s="247"/>
      <c r="U250" s="914"/>
      <c r="V250" s="105"/>
      <c r="W250" s="105"/>
      <c r="X250" s="241"/>
      <c r="Y250" s="105"/>
      <c r="Z250" s="66"/>
      <c r="AA250" s="145">
        <f t="shared" si="164"/>
        <v>0</v>
      </c>
      <c r="AB250" s="49">
        <f t="shared" si="165"/>
        <v>0</v>
      </c>
      <c r="AC250" s="68">
        <f t="shared" si="166"/>
        <v>0</v>
      </c>
      <c r="AD250" s="77">
        <f t="shared" si="167"/>
        <v>0</v>
      </c>
      <c r="AE250" s="76">
        <f t="shared" si="168"/>
        <v>0</v>
      </c>
      <c r="AF250" s="51">
        <f t="shared" si="169"/>
        <v>0</v>
      </c>
      <c r="AG250" s="78">
        <f t="shared" si="170"/>
        <v>0</v>
      </c>
      <c r="AH250" s="45">
        <f t="shared" si="171"/>
        <v>3</v>
      </c>
      <c r="AI250" s="45">
        <f t="shared" si="172"/>
        <v>0</v>
      </c>
      <c r="AJ250" s="49">
        <f t="shared" si="172"/>
        <v>0</v>
      </c>
      <c r="AK250" s="53">
        <f t="shared" si="172"/>
        <v>0</v>
      </c>
      <c r="AL250" s="45">
        <f t="shared" si="172"/>
        <v>0</v>
      </c>
      <c r="AM250" s="45">
        <f t="shared" si="172"/>
        <v>0</v>
      </c>
      <c r="AN250" s="63">
        <f t="shared" si="172"/>
        <v>0</v>
      </c>
    </row>
    <row r="251" spans="1:40">
      <c r="A251" s="163">
        <f t="shared" si="120"/>
        <v>244</v>
      </c>
      <c r="B251" s="875" t="s">
        <v>1182</v>
      </c>
      <c r="C251" s="645" t="s">
        <v>1183</v>
      </c>
      <c r="D251" s="645" t="s">
        <v>1184</v>
      </c>
      <c r="E251" s="396" t="s">
        <v>11</v>
      </c>
      <c r="F251" s="538">
        <f t="shared" si="163"/>
        <v>0</v>
      </c>
      <c r="G251" s="537"/>
      <c r="H251" s="391"/>
      <c r="I251" s="49"/>
      <c r="J251" s="247"/>
      <c r="K251" s="319"/>
      <c r="L251" s="327"/>
      <c r="M251" s="482"/>
      <c r="N251" s="744"/>
      <c r="O251" s="76"/>
      <c r="P251" s="515"/>
      <c r="Q251" s="69"/>
      <c r="R251" s="631"/>
      <c r="S251" s="44"/>
      <c r="T251" s="163"/>
      <c r="U251" s="914">
        <v>0</v>
      </c>
      <c r="V251" s="105"/>
      <c r="W251" s="105"/>
      <c r="X251" s="241"/>
      <c r="Y251" s="105"/>
      <c r="Z251" s="66"/>
      <c r="AA251" s="145">
        <f t="shared" si="164"/>
        <v>0</v>
      </c>
      <c r="AB251" s="49">
        <f t="shared" si="165"/>
        <v>0</v>
      </c>
      <c r="AC251" s="68">
        <f t="shared" si="166"/>
        <v>0</v>
      </c>
      <c r="AD251" s="77">
        <f t="shared" si="167"/>
        <v>0</v>
      </c>
      <c r="AE251" s="76">
        <f t="shared" si="168"/>
        <v>0</v>
      </c>
      <c r="AF251" s="51">
        <f t="shared" si="169"/>
        <v>0</v>
      </c>
      <c r="AG251" s="78">
        <f t="shared" si="170"/>
        <v>0</v>
      </c>
      <c r="AH251" s="45">
        <f t="shared" si="171"/>
        <v>0</v>
      </c>
      <c r="AI251" s="45">
        <f t="shared" si="172"/>
        <v>0</v>
      </c>
      <c r="AJ251" s="49">
        <f t="shared" si="172"/>
        <v>0</v>
      </c>
      <c r="AK251" s="53">
        <f t="shared" si="172"/>
        <v>0</v>
      </c>
      <c r="AL251" s="45">
        <f t="shared" si="172"/>
        <v>0</v>
      </c>
      <c r="AM251" s="45">
        <f t="shared" si="172"/>
        <v>0</v>
      </c>
      <c r="AN251" s="63">
        <f t="shared" si="172"/>
        <v>0</v>
      </c>
    </row>
    <row r="252" spans="1:40">
      <c r="A252" s="163">
        <f t="shared" si="120"/>
        <v>245</v>
      </c>
      <c r="B252" s="875" t="s">
        <v>1179</v>
      </c>
      <c r="C252" s="645" t="s">
        <v>1180</v>
      </c>
      <c r="D252" s="645" t="s">
        <v>1181</v>
      </c>
      <c r="E252" s="396" t="s">
        <v>11</v>
      </c>
      <c r="F252" s="538">
        <f t="shared" si="163"/>
        <v>0</v>
      </c>
      <c r="G252" s="535"/>
      <c r="H252" s="394"/>
      <c r="I252" s="49"/>
      <c r="J252" s="380"/>
      <c r="K252" s="327"/>
      <c r="L252" s="327"/>
      <c r="M252" s="285"/>
      <c r="N252" s="744"/>
      <c r="O252" s="76"/>
      <c r="P252" s="552"/>
      <c r="Q252" s="69"/>
      <c r="R252" s="636"/>
      <c r="S252" s="44"/>
      <c r="T252" s="163"/>
      <c r="U252" s="914">
        <v>0</v>
      </c>
      <c r="V252" s="105"/>
      <c r="W252" s="105"/>
      <c r="X252" s="241"/>
      <c r="Y252" s="105"/>
      <c r="Z252" s="66"/>
      <c r="AA252" s="145">
        <f t="shared" si="164"/>
        <v>0</v>
      </c>
      <c r="AB252" s="49">
        <f t="shared" si="165"/>
        <v>0</v>
      </c>
      <c r="AC252" s="68">
        <f t="shared" si="166"/>
        <v>0</v>
      </c>
      <c r="AD252" s="77">
        <f t="shared" si="167"/>
        <v>0</v>
      </c>
      <c r="AE252" s="76">
        <f t="shared" si="168"/>
        <v>0</v>
      </c>
      <c r="AF252" s="51">
        <f t="shared" si="169"/>
        <v>0</v>
      </c>
      <c r="AG252" s="78">
        <f t="shared" si="170"/>
        <v>0</v>
      </c>
      <c r="AH252" s="45">
        <f t="shared" si="171"/>
        <v>0</v>
      </c>
      <c r="AI252" s="45">
        <f t="shared" si="172"/>
        <v>0</v>
      </c>
      <c r="AJ252" s="49">
        <f t="shared" si="172"/>
        <v>0</v>
      </c>
      <c r="AK252" s="53">
        <f t="shared" si="172"/>
        <v>0</v>
      </c>
      <c r="AL252" s="45">
        <f t="shared" si="172"/>
        <v>0</v>
      </c>
      <c r="AM252" s="45">
        <f t="shared" si="172"/>
        <v>0</v>
      </c>
      <c r="AN252" s="63">
        <f t="shared" si="172"/>
        <v>0</v>
      </c>
    </row>
    <row r="253" spans="1:40">
      <c r="A253" s="163">
        <f t="shared" si="120"/>
        <v>246</v>
      </c>
      <c r="B253" s="875" t="s">
        <v>1176</v>
      </c>
      <c r="C253" s="645" t="s">
        <v>1177</v>
      </c>
      <c r="D253" s="645" t="s">
        <v>1178</v>
      </c>
      <c r="E253" s="396" t="s">
        <v>11</v>
      </c>
      <c r="F253" s="538">
        <f t="shared" si="163"/>
        <v>0</v>
      </c>
      <c r="G253" s="536"/>
      <c r="H253" s="391"/>
      <c r="I253" s="49"/>
      <c r="J253" s="247"/>
      <c r="K253" s="327"/>
      <c r="L253" s="327"/>
      <c r="M253" s="468"/>
      <c r="N253" s="744"/>
      <c r="O253" s="76"/>
      <c r="P253" s="552"/>
      <c r="Q253" s="69"/>
      <c r="R253" s="636"/>
      <c r="S253" s="44"/>
      <c r="T253" s="163"/>
      <c r="U253" s="914">
        <v>0</v>
      </c>
      <c r="V253" s="105"/>
      <c r="W253" s="105"/>
      <c r="X253" s="241"/>
      <c r="Y253" s="105"/>
      <c r="Z253" s="66"/>
      <c r="AA253" s="145">
        <f t="shared" si="164"/>
        <v>0</v>
      </c>
      <c r="AB253" s="49">
        <f t="shared" si="165"/>
        <v>0</v>
      </c>
      <c r="AC253" s="68">
        <f t="shared" si="166"/>
        <v>0</v>
      </c>
      <c r="AD253" s="77">
        <f t="shared" si="167"/>
        <v>0</v>
      </c>
      <c r="AE253" s="76">
        <f t="shared" si="168"/>
        <v>0</v>
      </c>
      <c r="AF253" s="51">
        <f t="shared" si="169"/>
        <v>0</v>
      </c>
      <c r="AG253" s="78">
        <f t="shared" si="170"/>
        <v>0</v>
      </c>
      <c r="AH253" s="45">
        <f t="shared" si="171"/>
        <v>0</v>
      </c>
      <c r="AI253" s="45">
        <f t="shared" ref="AI253:AI282" si="173">T253</f>
        <v>0</v>
      </c>
      <c r="AJ253" s="49">
        <f t="shared" ref="AJ253:AJ282" si="174">U253</f>
        <v>0</v>
      </c>
      <c r="AK253" s="53">
        <f t="shared" ref="AK253:AK282" si="175">V253</f>
        <v>0</v>
      </c>
      <c r="AL253" s="45">
        <f t="shared" ref="AL253:AL282" si="176">W253</f>
        <v>0</v>
      </c>
      <c r="AM253" s="45">
        <f t="shared" ref="AM253:AM282" si="177">X253</f>
        <v>0</v>
      </c>
      <c r="AN253" s="63">
        <f t="shared" ref="AN253:AN282" si="178">Y253</f>
        <v>0</v>
      </c>
    </row>
    <row r="254" spans="1:40">
      <c r="A254" s="163">
        <f t="shared" si="120"/>
        <v>247</v>
      </c>
      <c r="B254" s="379" t="s">
        <v>321</v>
      </c>
      <c r="C254" s="163">
        <v>94353</v>
      </c>
      <c r="D254" s="185" t="s">
        <v>322</v>
      </c>
      <c r="E254" s="185" t="s">
        <v>11</v>
      </c>
      <c r="F254" s="538">
        <f t="shared" si="163"/>
        <v>0</v>
      </c>
      <c r="G254" s="535"/>
      <c r="H254" s="391"/>
      <c r="I254" s="49"/>
      <c r="J254" s="380">
        <v>0</v>
      </c>
      <c r="K254" s="327"/>
      <c r="L254" s="327"/>
      <c r="M254" s="285"/>
      <c r="N254" s="744"/>
      <c r="O254" s="76"/>
      <c r="P254" s="515"/>
      <c r="Q254" s="69"/>
      <c r="R254" s="636"/>
      <c r="S254" s="44"/>
      <c r="T254" s="247"/>
      <c r="U254" s="914"/>
      <c r="V254" s="105"/>
      <c r="W254" s="105"/>
      <c r="X254" s="241"/>
      <c r="Y254" s="105"/>
      <c r="Z254" s="66"/>
      <c r="AA254" s="145">
        <f t="shared" si="164"/>
        <v>0</v>
      </c>
      <c r="AB254" s="49">
        <f t="shared" si="165"/>
        <v>0</v>
      </c>
      <c r="AC254" s="68">
        <f t="shared" si="166"/>
        <v>0</v>
      </c>
      <c r="AD254" s="77">
        <f t="shared" si="167"/>
        <v>0</v>
      </c>
      <c r="AE254" s="76">
        <f t="shared" si="168"/>
        <v>0</v>
      </c>
      <c r="AF254" s="51">
        <f t="shared" si="169"/>
        <v>0</v>
      </c>
      <c r="AG254" s="78">
        <f t="shared" si="170"/>
        <v>0</v>
      </c>
      <c r="AH254" s="45">
        <f t="shared" si="171"/>
        <v>0</v>
      </c>
      <c r="AI254" s="45">
        <f t="shared" si="173"/>
        <v>0</v>
      </c>
      <c r="AJ254" s="49">
        <f t="shared" si="174"/>
        <v>0</v>
      </c>
      <c r="AK254" s="53">
        <f t="shared" si="175"/>
        <v>0</v>
      </c>
      <c r="AL254" s="45">
        <f t="shared" si="176"/>
        <v>0</v>
      </c>
      <c r="AM254" s="45">
        <f t="shared" si="177"/>
        <v>0</v>
      </c>
      <c r="AN254" s="63">
        <f t="shared" si="178"/>
        <v>0</v>
      </c>
    </row>
    <row r="255" spans="1:40">
      <c r="A255" s="163">
        <f t="shared" si="120"/>
        <v>248</v>
      </c>
      <c r="B255" s="874" t="s">
        <v>1170</v>
      </c>
      <c r="C255" s="398">
        <v>68291</v>
      </c>
      <c r="D255" s="645" t="s">
        <v>1171</v>
      </c>
      <c r="E255" s="396" t="s">
        <v>11</v>
      </c>
      <c r="F255" s="538">
        <f t="shared" si="163"/>
        <v>0</v>
      </c>
      <c r="G255" s="535"/>
      <c r="H255" s="391"/>
      <c r="I255" s="49"/>
      <c r="J255" s="380"/>
      <c r="K255" s="327"/>
      <c r="L255" s="327"/>
      <c r="M255" s="285"/>
      <c r="N255" s="744"/>
      <c r="O255" s="76"/>
      <c r="P255" s="552"/>
      <c r="Q255" s="69"/>
      <c r="R255" s="636"/>
      <c r="S255" s="44"/>
      <c r="T255" s="163"/>
      <c r="U255" s="914">
        <v>0</v>
      </c>
      <c r="V255" s="105"/>
      <c r="W255" s="105"/>
      <c r="X255" s="241"/>
      <c r="Y255" s="105"/>
      <c r="Z255" s="66"/>
      <c r="AA255" s="145">
        <f t="shared" si="164"/>
        <v>0</v>
      </c>
      <c r="AB255" s="49">
        <f t="shared" si="165"/>
        <v>0</v>
      </c>
      <c r="AC255" s="68">
        <f t="shared" si="166"/>
        <v>0</v>
      </c>
      <c r="AD255" s="77">
        <f t="shared" si="167"/>
        <v>0</v>
      </c>
      <c r="AE255" s="76">
        <f t="shared" si="168"/>
        <v>0</v>
      </c>
      <c r="AF255" s="51">
        <f t="shared" si="169"/>
        <v>0</v>
      </c>
      <c r="AG255" s="78">
        <f t="shared" si="170"/>
        <v>0</v>
      </c>
      <c r="AH255" s="45">
        <f t="shared" si="171"/>
        <v>0</v>
      </c>
      <c r="AI255" s="45">
        <f t="shared" si="173"/>
        <v>0</v>
      </c>
      <c r="AJ255" s="49">
        <f t="shared" si="174"/>
        <v>0</v>
      </c>
      <c r="AK255" s="53">
        <f t="shared" si="175"/>
        <v>0</v>
      </c>
      <c r="AL255" s="45">
        <f t="shared" si="176"/>
        <v>0</v>
      </c>
      <c r="AM255" s="45">
        <f t="shared" si="177"/>
        <v>0</v>
      </c>
      <c r="AN255" s="63">
        <f t="shared" si="178"/>
        <v>0</v>
      </c>
    </row>
    <row r="256" spans="1:40">
      <c r="A256" s="163">
        <f t="shared" si="120"/>
        <v>249</v>
      </c>
      <c r="B256" s="379" t="s">
        <v>319</v>
      </c>
      <c r="C256" s="163">
        <v>94343</v>
      </c>
      <c r="D256" s="185" t="s">
        <v>320</v>
      </c>
      <c r="E256" s="185" t="s">
        <v>11</v>
      </c>
      <c r="F256" s="538">
        <f t="shared" si="163"/>
        <v>0</v>
      </c>
      <c r="G256" s="535"/>
      <c r="H256" s="391"/>
      <c r="I256" s="49"/>
      <c r="J256" s="380">
        <v>0</v>
      </c>
      <c r="K256" s="327"/>
      <c r="L256" s="327"/>
      <c r="M256" s="285"/>
      <c r="N256" s="744"/>
      <c r="O256" s="76"/>
      <c r="P256" s="515"/>
      <c r="Q256" s="69"/>
      <c r="R256" s="636"/>
      <c r="S256" s="44"/>
      <c r="T256" s="247"/>
      <c r="U256" s="914"/>
      <c r="V256" s="105"/>
      <c r="W256" s="105"/>
      <c r="X256" s="241"/>
      <c r="Y256" s="105"/>
      <c r="Z256" s="66"/>
      <c r="AA256" s="145">
        <f t="shared" si="164"/>
        <v>0</v>
      </c>
      <c r="AB256" s="49">
        <f t="shared" si="165"/>
        <v>0</v>
      </c>
      <c r="AC256" s="68">
        <f t="shared" si="166"/>
        <v>0</v>
      </c>
      <c r="AD256" s="77">
        <f t="shared" si="167"/>
        <v>0</v>
      </c>
      <c r="AE256" s="76">
        <f t="shared" si="168"/>
        <v>0</v>
      </c>
      <c r="AF256" s="51">
        <f t="shared" si="169"/>
        <v>0</v>
      </c>
      <c r="AG256" s="78">
        <f t="shared" si="170"/>
        <v>0</v>
      </c>
      <c r="AH256" s="45">
        <f t="shared" si="171"/>
        <v>0</v>
      </c>
      <c r="AI256" s="45">
        <f t="shared" si="173"/>
        <v>0</v>
      </c>
      <c r="AJ256" s="49">
        <f t="shared" si="174"/>
        <v>0</v>
      </c>
      <c r="AK256" s="53">
        <f t="shared" si="175"/>
        <v>0</v>
      </c>
      <c r="AL256" s="45">
        <f t="shared" si="176"/>
        <v>0</v>
      </c>
      <c r="AM256" s="45">
        <f t="shared" si="177"/>
        <v>0</v>
      </c>
      <c r="AN256" s="63">
        <f t="shared" si="178"/>
        <v>0</v>
      </c>
    </row>
    <row r="257" spans="1:40">
      <c r="A257" s="163">
        <f t="shared" si="120"/>
        <v>250</v>
      </c>
      <c r="B257" s="875" t="s">
        <v>1172</v>
      </c>
      <c r="C257" s="645" t="s">
        <v>1173</v>
      </c>
      <c r="D257" s="645" t="s">
        <v>235</v>
      </c>
      <c r="E257" s="396" t="s">
        <v>0</v>
      </c>
      <c r="F257" s="538">
        <f t="shared" si="163"/>
        <v>0</v>
      </c>
      <c r="G257" s="537">
        <v>0</v>
      </c>
      <c r="H257" s="391"/>
      <c r="I257" s="49"/>
      <c r="J257" s="247"/>
      <c r="K257" s="319"/>
      <c r="L257" s="327"/>
      <c r="M257" s="482"/>
      <c r="N257" s="747"/>
      <c r="O257" s="76"/>
      <c r="P257" s="552"/>
      <c r="Q257" s="69"/>
      <c r="R257" s="631"/>
      <c r="S257" s="44"/>
      <c r="T257" s="247"/>
      <c r="U257" s="914">
        <v>0</v>
      </c>
      <c r="V257" s="105"/>
      <c r="W257" s="105"/>
      <c r="X257" s="241"/>
      <c r="Y257" s="105"/>
      <c r="Z257" s="66"/>
      <c r="AA257" s="145">
        <f t="shared" si="164"/>
        <v>0</v>
      </c>
      <c r="AB257" s="49">
        <f t="shared" si="165"/>
        <v>0</v>
      </c>
      <c r="AC257" s="68">
        <f t="shared" si="166"/>
        <v>0</v>
      </c>
      <c r="AD257" s="77">
        <f t="shared" si="167"/>
        <v>0</v>
      </c>
      <c r="AE257" s="76">
        <f t="shared" si="168"/>
        <v>0</v>
      </c>
      <c r="AF257" s="51">
        <f t="shared" si="169"/>
        <v>0</v>
      </c>
      <c r="AG257" s="78">
        <f t="shared" si="170"/>
        <v>0</v>
      </c>
      <c r="AH257" s="45">
        <f t="shared" si="171"/>
        <v>0</v>
      </c>
      <c r="AI257" s="45">
        <f t="shared" si="173"/>
        <v>0</v>
      </c>
      <c r="AJ257" s="49">
        <f t="shared" si="174"/>
        <v>0</v>
      </c>
      <c r="AK257" s="53">
        <f t="shared" si="175"/>
        <v>0</v>
      </c>
      <c r="AL257" s="45">
        <f t="shared" si="176"/>
        <v>0</v>
      </c>
      <c r="AM257" s="45">
        <f t="shared" si="177"/>
        <v>0</v>
      </c>
      <c r="AN257" s="63">
        <f t="shared" si="178"/>
        <v>0</v>
      </c>
    </row>
    <row r="258" spans="1:40">
      <c r="A258" s="163">
        <f t="shared" si="120"/>
        <v>251</v>
      </c>
      <c r="B258" s="655" t="s">
        <v>904</v>
      </c>
      <c r="C258" s="657">
        <v>85235</v>
      </c>
      <c r="D258" s="657" t="s">
        <v>905</v>
      </c>
      <c r="E258" s="657" t="s">
        <v>4</v>
      </c>
      <c r="F258" s="538">
        <f t="shared" si="163"/>
        <v>0</v>
      </c>
      <c r="G258" s="536"/>
      <c r="H258" s="391"/>
      <c r="I258" s="49"/>
      <c r="J258" s="185"/>
      <c r="K258" s="327"/>
      <c r="L258" s="594"/>
      <c r="M258" s="285"/>
      <c r="N258" s="744"/>
      <c r="O258" s="76"/>
      <c r="P258" s="552"/>
      <c r="Q258" s="69"/>
      <c r="R258" s="631"/>
      <c r="S258" s="44"/>
      <c r="T258" s="163">
        <v>0</v>
      </c>
      <c r="U258" s="914"/>
      <c r="V258" s="105"/>
      <c r="W258" s="105"/>
      <c r="X258" s="241"/>
      <c r="Y258" s="105"/>
      <c r="Z258" s="66"/>
      <c r="AA258" s="145">
        <f t="shared" si="164"/>
        <v>0</v>
      </c>
      <c r="AB258" s="49">
        <f t="shared" si="165"/>
        <v>0</v>
      </c>
      <c r="AC258" s="68">
        <f t="shared" si="166"/>
        <v>0</v>
      </c>
      <c r="AD258" s="77">
        <f t="shared" si="167"/>
        <v>0</v>
      </c>
      <c r="AE258" s="76">
        <f t="shared" si="168"/>
        <v>0</v>
      </c>
      <c r="AF258" s="51">
        <f t="shared" si="169"/>
        <v>0</v>
      </c>
      <c r="AG258" s="78">
        <f t="shared" si="170"/>
        <v>0</v>
      </c>
      <c r="AH258" s="45">
        <f t="shared" si="171"/>
        <v>0</v>
      </c>
      <c r="AI258" s="45">
        <f t="shared" si="173"/>
        <v>0</v>
      </c>
      <c r="AJ258" s="49">
        <f t="shared" si="174"/>
        <v>0</v>
      </c>
      <c r="AK258" s="53">
        <f t="shared" si="175"/>
        <v>0</v>
      </c>
      <c r="AL258" s="45">
        <f t="shared" si="176"/>
        <v>0</v>
      </c>
      <c r="AM258" s="45">
        <f t="shared" si="177"/>
        <v>0</v>
      </c>
      <c r="AN258" s="63">
        <f t="shared" si="178"/>
        <v>0</v>
      </c>
    </row>
    <row r="259" spans="1:40">
      <c r="A259" s="163">
        <f t="shared" si="120"/>
        <v>252</v>
      </c>
      <c r="B259" s="298" t="s">
        <v>238</v>
      </c>
      <c r="C259" s="189">
        <v>93316</v>
      </c>
      <c r="D259" s="199">
        <v>3193</v>
      </c>
      <c r="E259" s="250" t="s">
        <v>11</v>
      </c>
      <c r="F259" s="538">
        <f t="shared" si="163"/>
        <v>0</v>
      </c>
      <c r="G259" s="536">
        <v>0</v>
      </c>
      <c r="H259" s="391"/>
      <c r="I259" s="49"/>
      <c r="J259" s="185"/>
      <c r="K259" s="327"/>
      <c r="L259" s="327"/>
      <c r="M259" s="285"/>
      <c r="N259" s="744"/>
      <c r="O259" s="76"/>
      <c r="P259" s="515"/>
      <c r="Q259" s="69"/>
      <c r="R259" s="636"/>
      <c r="S259" s="44"/>
      <c r="T259" s="247"/>
      <c r="U259" s="914"/>
      <c r="V259" s="105"/>
      <c r="W259" s="105"/>
      <c r="X259" s="241"/>
      <c r="Y259" s="105"/>
      <c r="Z259" s="66"/>
      <c r="AA259" s="145">
        <f t="shared" si="164"/>
        <v>0</v>
      </c>
      <c r="AB259" s="49">
        <f t="shared" si="165"/>
        <v>0</v>
      </c>
      <c r="AC259" s="68">
        <f t="shared" si="166"/>
        <v>0</v>
      </c>
      <c r="AD259" s="77">
        <f t="shared" si="167"/>
        <v>0</v>
      </c>
      <c r="AE259" s="76">
        <f t="shared" si="168"/>
        <v>0</v>
      </c>
      <c r="AF259" s="51">
        <f t="shared" si="169"/>
        <v>0</v>
      </c>
      <c r="AG259" s="78">
        <f t="shared" si="170"/>
        <v>0</v>
      </c>
      <c r="AH259" s="45">
        <f t="shared" si="171"/>
        <v>0</v>
      </c>
      <c r="AI259" s="45">
        <f t="shared" si="173"/>
        <v>0</v>
      </c>
      <c r="AJ259" s="49">
        <f t="shared" si="174"/>
        <v>0</v>
      </c>
      <c r="AK259" s="53">
        <f t="shared" si="175"/>
        <v>0</v>
      </c>
      <c r="AL259" s="45">
        <f t="shared" si="176"/>
        <v>0</v>
      </c>
      <c r="AM259" s="45">
        <f t="shared" si="177"/>
        <v>0</v>
      </c>
      <c r="AN259" s="63">
        <f t="shared" si="178"/>
        <v>0</v>
      </c>
    </row>
    <row r="260" spans="1:40">
      <c r="A260" s="163">
        <f t="shared" si="120"/>
        <v>253</v>
      </c>
      <c r="B260" s="606" t="s">
        <v>819</v>
      </c>
      <c r="C260" s="683">
        <v>92809</v>
      </c>
      <c r="D260" s="607" t="s">
        <v>820</v>
      </c>
      <c r="E260" s="200" t="s">
        <v>12</v>
      </c>
      <c r="F260" s="538">
        <f t="shared" si="163"/>
        <v>0</v>
      </c>
      <c r="G260" s="536"/>
      <c r="H260" s="391"/>
      <c r="I260" s="49"/>
      <c r="J260" s="247"/>
      <c r="K260" s="327"/>
      <c r="L260" s="327"/>
      <c r="M260" s="468"/>
      <c r="N260" s="744"/>
      <c r="O260" s="76"/>
      <c r="P260" s="515"/>
      <c r="Q260" s="69"/>
      <c r="R260" s="631">
        <v>0</v>
      </c>
      <c r="S260" s="44"/>
      <c r="T260" s="247"/>
      <c r="U260" s="914"/>
      <c r="V260" s="105"/>
      <c r="W260" s="105"/>
      <c r="X260" s="241"/>
      <c r="Y260" s="105"/>
      <c r="Z260" s="66"/>
      <c r="AA260" s="145">
        <f t="shared" si="164"/>
        <v>0</v>
      </c>
      <c r="AB260" s="49">
        <f t="shared" si="165"/>
        <v>0</v>
      </c>
      <c r="AC260" s="68">
        <f t="shared" si="166"/>
        <v>0</v>
      </c>
      <c r="AD260" s="77">
        <f t="shared" si="167"/>
        <v>0</v>
      </c>
      <c r="AE260" s="76">
        <f t="shared" si="168"/>
        <v>0</v>
      </c>
      <c r="AF260" s="51">
        <f t="shared" si="169"/>
        <v>0</v>
      </c>
      <c r="AG260" s="78">
        <f t="shared" si="170"/>
        <v>0</v>
      </c>
      <c r="AH260" s="45">
        <f t="shared" si="171"/>
        <v>0</v>
      </c>
      <c r="AI260" s="45">
        <f t="shared" si="173"/>
        <v>0</v>
      </c>
      <c r="AJ260" s="49">
        <f t="shared" si="174"/>
        <v>0</v>
      </c>
      <c r="AK260" s="53">
        <f t="shared" si="175"/>
        <v>0</v>
      </c>
      <c r="AL260" s="45">
        <f t="shared" si="176"/>
        <v>0</v>
      </c>
      <c r="AM260" s="45">
        <f t="shared" si="177"/>
        <v>0</v>
      </c>
      <c r="AN260" s="63">
        <f t="shared" si="178"/>
        <v>0</v>
      </c>
    </row>
    <row r="261" spans="1:40">
      <c r="A261" s="163">
        <f t="shared" si="120"/>
        <v>254</v>
      </c>
      <c r="B261" s="528" t="s">
        <v>706</v>
      </c>
      <c r="C261" s="498">
        <v>92305</v>
      </c>
      <c r="D261" s="498" t="s">
        <v>252</v>
      </c>
      <c r="E261" s="247" t="s">
        <v>0</v>
      </c>
      <c r="F261" s="538">
        <f t="shared" si="163"/>
        <v>0</v>
      </c>
      <c r="G261" s="536"/>
      <c r="H261" s="391"/>
      <c r="I261" s="49"/>
      <c r="J261" s="185"/>
      <c r="K261" s="327"/>
      <c r="L261" s="327"/>
      <c r="M261" s="468"/>
      <c r="N261" s="744"/>
      <c r="O261" s="76"/>
      <c r="P261" s="552">
        <v>0</v>
      </c>
      <c r="Q261" s="69"/>
      <c r="R261" s="636"/>
      <c r="S261" s="44"/>
      <c r="T261" s="247"/>
      <c r="U261" s="914"/>
      <c r="V261" s="105"/>
      <c r="W261" s="105"/>
      <c r="X261" s="241"/>
      <c r="Y261" s="105"/>
      <c r="Z261" s="66"/>
      <c r="AA261" s="145">
        <f t="shared" si="164"/>
        <v>0</v>
      </c>
      <c r="AB261" s="49">
        <f t="shared" si="165"/>
        <v>0</v>
      </c>
      <c r="AC261" s="68">
        <f t="shared" si="166"/>
        <v>0</v>
      </c>
      <c r="AD261" s="77">
        <f t="shared" si="167"/>
        <v>0</v>
      </c>
      <c r="AE261" s="76">
        <f t="shared" si="168"/>
        <v>0</v>
      </c>
      <c r="AF261" s="51">
        <f t="shared" si="169"/>
        <v>0</v>
      </c>
      <c r="AG261" s="78">
        <f t="shared" si="170"/>
        <v>0</v>
      </c>
      <c r="AH261" s="45">
        <f t="shared" si="171"/>
        <v>0</v>
      </c>
      <c r="AI261" s="45">
        <f t="shared" si="173"/>
        <v>0</v>
      </c>
      <c r="AJ261" s="49">
        <f t="shared" si="174"/>
        <v>0</v>
      </c>
      <c r="AK261" s="53">
        <f t="shared" si="175"/>
        <v>0</v>
      </c>
      <c r="AL261" s="45">
        <f t="shared" si="176"/>
        <v>0</v>
      </c>
      <c r="AM261" s="45">
        <f t="shared" si="177"/>
        <v>0</v>
      </c>
      <c r="AN261" s="63">
        <f t="shared" si="178"/>
        <v>0</v>
      </c>
    </row>
    <row r="262" spans="1:40">
      <c r="A262" s="163">
        <f t="shared" si="120"/>
        <v>255</v>
      </c>
      <c r="B262" s="379" t="s">
        <v>317</v>
      </c>
      <c r="C262" s="163">
        <v>89686</v>
      </c>
      <c r="D262" s="185" t="s">
        <v>318</v>
      </c>
      <c r="E262" s="185" t="s">
        <v>11</v>
      </c>
      <c r="F262" s="538">
        <f t="shared" si="163"/>
        <v>0</v>
      </c>
      <c r="G262" s="535"/>
      <c r="H262" s="391"/>
      <c r="I262" s="49"/>
      <c r="J262" s="380">
        <v>0</v>
      </c>
      <c r="K262" s="327"/>
      <c r="L262" s="327"/>
      <c r="M262" s="285"/>
      <c r="N262" s="744"/>
      <c r="O262" s="76"/>
      <c r="P262" s="515"/>
      <c r="Q262" s="69"/>
      <c r="R262" s="636"/>
      <c r="S262" s="44"/>
      <c r="T262" s="247"/>
      <c r="U262" s="914"/>
      <c r="V262" s="105"/>
      <c r="W262" s="105"/>
      <c r="X262" s="241"/>
      <c r="Y262" s="105"/>
      <c r="Z262" s="66"/>
      <c r="AA262" s="145">
        <f t="shared" si="164"/>
        <v>0</v>
      </c>
      <c r="AB262" s="49">
        <f t="shared" si="165"/>
        <v>0</v>
      </c>
      <c r="AC262" s="68">
        <f t="shared" si="166"/>
        <v>0</v>
      </c>
      <c r="AD262" s="77">
        <f t="shared" si="167"/>
        <v>0</v>
      </c>
      <c r="AE262" s="76">
        <f t="shared" si="168"/>
        <v>0</v>
      </c>
      <c r="AF262" s="51">
        <f t="shared" si="169"/>
        <v>0</v>
      </c>
      <c r="AG262" s="78">
        <f t="shared" si="170"/>
        <v>0</v>
      </c>
      <c r="AH262" s="45">
        <f t="shared" si="171"/>
        <v>0</v>
      </c>
      <c r="AI262" s="45">
        <f t="shared" si="173"/>
        <v>0</v>
      </c>
      <c r="AJ262" s="49">
        <f t="shared" si="174"/>
        <v>0</v>
      </c>
      <c r="AK262" s="53">
        <f t="shared" si="175"/>
        <v>0</v>
      </c>
      <c r="AL262" s="45">
        <f t="shared" si="176"/>
        <v>0</v>
      </c>
      <c r="AM262" s="45">
        <f t="shared" si="177"/>
        <v>0</v>
      </c>
      <c r="AN262" s="63">
        <f t="shared" si="178"/>
        <v>0</v>
      </c>
    </row>
    <row r="263" spans="1:40">
      <c r="A263" s="163">
        <f t="shared" si="120"/>
        <v>256</v>
      </c>
      <c r="B263" s="379" t="s">
        <v>315</v>
      </c>
      <c r="C263" s="163">
        <v>89685</v>
      </c>
      <c r="D263" s="185" t="s">
        <v>316</v>
      </c>
      <c r="E263" s="185" t="s">
        <v>11</v>
      </c>
      <c r="F263" s="538">
        <f t="shared" si="163"/>
        <v>0</v>
      </c>
      <c r="G263" s="537"/>
      <c r="H263" s="391"/>
      <c r="I263" s="49"/>
      <c r="J263" s="380">
        <v>0</v>
      </c>
      <c r="K263" s="327"/>
      <c r="L263" s="327"/>
      <c r="M263" s="285"/>
      <c r="N263" s="744"/>
      <c r="O263" s="76"/>
      <c r="P263" s="515"/>
      <c r="Q263" s="69"/>
      <c r="R263" s="636"/>
      <c r="S263" s="44"/>
      <c r="T263" s="247"/>
      <c r="U263" s="914"/>
      <c r="V263" s="105"/>
      <c r="W263" s="105"/>
      <c r="X263" s="241"/>
      <c r="Y263" s="105"/>
      <c r="Z263" s="66"/>
      <c r="AA263" s="145">
        <f t="shared" si="164"/>
        <v>0</v>
      </c>
      <c r="AB263" s="49">
        <f t="shared" si="165"/>
        <v>0</v>
      </c>
      <c r="AC263" s="68">
        <f t="shared" si="166"/>
        <v>0</v>
      </c>
      <c r="AD263" s="77">
        <f t="shared" si="167"/>
        <v>0</v>
      </c>
      <c r="AE263" s="76">
        <f t="shared" si="168"/>
        <v>0</v>
      </c>
      <c r="AF263" s="51">
        <f t="shared" si="169"/>
        <v>0</v>
      </c>
      <c r="AG263" s="78">
        <f t="shared" si="170"/>
        <v>0</v>
      </c>
      <c r="AH263" s="45">
        <f t="shared" si="171"/>
        <v>0</v>
      </c>
      <c r="AI263" s="45">
        <f t="shared" si="173"/>
        <v>0</v>
      </c>
      <c r="AJ263" s="49">
        <f t="shared" si="174"/>
        <v>0</v>
      </c>
      <c r="AK263" s="53">
        <f t="shared" si="175"/>
        <v>0</v>
      </c>
      <c r="AL263" s="45">
        <f t="shared" si="176"/>
        <v>0</v>
      </c>
      <c r="AM263" s="45">
        <f t="shared" si="177"/>
        <v>0</v>
      </c>
      <c r="AN263" s="63">
        <f t="shared" si="178"/>
        <v>0</v>
      </c>
    </row>
    <row r="264" spans="1:40">
      <c r="A264" s="163">
        <f t="shared" si="120"/>
        <v>257</v>
      </c>
      <c r="B264" s="379" t="s">
        <v>814</v>
      </c>
      <c r="C264" s="686">
        <v>66177</v>
      </c>
      <c r="D264" s="381" t="s">
        <v>815</v>
      </c>
      <c r="E264" s="185" t="s">
        <v>12</v>
      </c>
      <c r="F264" s="538">
        <f t="shared" si="163"/>
        <v>0</v>
      </c>
      <c r="G264" s="536"/>
      <c r="H264" s="391"/>
      <c r="I264" s="49"/>
      <c r="J264" s="185"/>
      <c r="K264" s="327"/>
      <c r="L264" s="594"/>
      <c r="M264" s="285"/>
      <c r="N264" s="744"/>
      <c r="O264" s="76"/>
      <c r="P264" s="552"/>
      <c r="Q264" s="69"/>
      <c r="R264" s="631">
        <v>0</v>
      </c>
      <c r="S264" s="44"/>
      <c r="T264" s="163"/>
      <c r="U264" s="914"/>
      <c r="V264" s="105"/>
      <c r="W264" s="105"/>
      <c r="X264" s="241"/>
      <c r="Y264" s="105"/>
      <c r="Z264" s="66"/>
      <c r="AA264" s="145">
        <f t="shared" si="164"/>
        <v>0</v>
      </c>
      <c r="AB264" s="49">
        <f t="shared" si="165"/>
        <v>0</v>
      </c>
      <c r="AC264" s="68">
        <f t="shared" si="166"/>
        <v>0</v>
      </c>
      <c r="AD264" s="77">
        <f t="shared" si="167"/>
        <v>0</v>
      </c>
      <c r="AE264" s="76">
        <f t="shared" si="168"/>
        <v>0</v>
      </c>
      <c r="AF264" s="51">
        <f t="shared" si="169"/>
        <v>0</v>
      </c>
      <c r="AG264" s="78">
        <f t="shared" si="170"/>
        <v>0</v>
      </c>
      <c r="AH264" s="45">
        <f t="shared" si="171"/>
        <v>0</v>
      </c>
      <c r="AI264" s="45">
        <f t="shared" si="173"/>
        <v>0</v>
      </c>
      <c r="AJ264" s="49">
        <f t="shared" si="174"/>
        <v>0</v>
      </c>
      <c r="AK264" s="53">
        <f t="shared" si="175"/>
        <v>0</v>
      </c>
      <c r="AL264" s="45">
        <f t="shared" si="176"/>
        <v>0</v>
      </c>
      <c r="AM264" s="45">
        <f t="shared" si="177"/>
        <v>0</v>
      </c>
      <c r="AN264" s="63">
        <f t="shared" si="178"/>
        <v>0</v>
      </c>
    </row>
    <row r="265" spans="1:40">
      <c r="A265" s="163">
        <f t="shared" si="120"/>
        <v>258</v>
      </c>
      <c r="B265" s="458" t="s">
        <v>630</v>
      </c>
      <c r="C265" s="459">
        <v>62268</v>
      </c>
      <c r="D265" s="459" t="s">
        <v>631</v>
      </c>
      <c r="E265" s="163" t="s">
        <v>1</v>
      </c>
      <c r="F265" s="538">
        <f t="shared" si="163"/>
        <v>0</v>
      </c>
      <c r="G265" s="537"/>
      <c r="H265" s="391"/>
      <c r="I265" s="49"/>
      <c r="J265" s="247"/>
      <c r="K265" s="319"/>
      <c r="L265" s="327"/>
      <c r="M265" s="482">
        <v>0</v>
      </c>
      <c r="N265" s="744"/>
      <c r="O265" s="76"/>
      <c r="P265" s="515"/>
      <c r="Q265" s="69"/>
      <c r="R265" s="636"/>
      <c r="S265" s="44"/>
      <c r="T265" s="247"/>
      <c r="U265" s="914"/>
      <c r="V265" s="105"/>
      <c r="W265" s="105"/>
      <c r="X265" s="241"/>
      <c r="Y265" s="105"/>
      <c r="Z265" s="66"/>
      <c r="AA265" s="145">
        <f t="shared" si="164"/>
        <v>0</v>
      </c>
      <c r="AB265" s="49">
        <f t="shared" si="165"/>
        <v>0</v>
      </c>
      <c r="AC265" s="68">
        <f t="shared" si="166"/>
        <v>0</v>
      </c>
      <c r="AD265" s="77">
        <f t="shared" si="167"/>
        <v>0</v>
      </c>
      <c r="AE265" s="76">
        <f t="shared" si="168"/>
        <v>0</v>
      </c>
      <c r="AF265" s="51">
        <f t="shared" si="169"/>
        <v>0</v>
      </c>
      <c r="AG265" s="78">
        <f t="shared" si="170"/>
        <v>0</v>
      </c>
      <c r="AH265" s="45">
        <f t="shared" si="171"/>
        <v>0</v>
      </c>
      <c r="AI265" s="45">
        <f t="shared" si="173"/>
        <v>0</v>
      </c>
      <c r="AJ265" s="49">
        <f t="shared" si="174"/>
        <v>0</v>
      </c>
      <c r="AK265" s="53">
        <f t="shared" si="175"/>
        <v>0</v>
      </c>
      <c r="AL265" s="45">
        <f t="shared" si="176"/>
        <v>0</v>
      </c>
      <c r="AM265" s="45">
        <f t="shared" si="177"/>
        <v>0</v>
      </c>
      <c r="AN265" s="63">
        <f t="shared" si="178"/>
        <v>0</v>
      </c>
    </row>
    <row r="266" spans="1:40">
      <c r="A266" s="163">
        <f t="shared" ref="A266:A282" si="179">1+A265</f>
        <v>259</v>
      </c>
      <c r="B266" s="605" t="s">
        <v>812</v>
      </c>
      <c r="C266" s="682">
        <v>62119</v>
      </c>
      <c r="D266" s="604" t="s">
        <v>813</v>
      </c>
      <c r="E266" s="200" t="s">
        <v>12</v>
      </c>
      <c r="F266" s="538">
        <f t="shared" si="163"/>
        <v>0</v>
      </c>
      <c r="G266" s="537"/>
      <c r="H266" s="391"/>
      <c r="I266" s="49"/>
      <c r="J266" s="247"/>
      <c r="K266" s="319"/>
      <c r="L266" s="327"/>
      <c r="M266" s="482"/>
      <c r="N266" s="744"/>
      <c r="O266" s="76"/>
      <c r="P266" s="552"/>
      <c r="Q266" s="69"/>
      <c r="R266" s="631">
        <v>0</v>
      </c>
      <c r="S266" s="44"/>
      <c r="T266" s="247"/>
      <c r="U266" s="914"/>
      <c r="V266" s="105"/>
      <c r="W266" s="105"/>
      <c r="X266" s="241"/>
      <c r="Y266" s="105"/>
      <c r="Z266" s="66"/>
      <c r="AA266" s="145">
        <f t="shared" si="164"/>
        <v>0</v>
      </c>
      <c r="AB266" s="49">
        <f t="shared" si="165"/>
        <v>0</v>
      </c>
      <c r="AC266" s="68">
        <f t="shared" si="166"/>
        <v>0</v>
      </c>
      <c r="AD266" s="77">
        <f t="shared" si="167"/>
        <v>0</v>
      </c>
      <c r="AE266" s="76">
        <f t="shared" si="168"/>
        <v>0</v>
      </c>
      <c r="AF266" s="51">
        <f t="shared" si="169"/>
        <v>0</v>
      </c>
      <c r="AG266" s="78">
        <f t="shared" si="170"/>
        <v>0</v>
      </c>
      <c r="AH266" s="45">
        <f t="shared" si="171"/>
        <v>0</v>
      </c>
      <c r="AI266" s="45">
        <f t="shared" si="173"/>
        <v>0</v>
      </c>
      <c r="AJ266" s="49">
        <f t="shared" si="174"/>
        <v>0</v>
      </c>
      <c r="AK266" s="53">
        <f t="shared" si="175"/>
        <v>0</v>
      </c>
      <c r="AL266" s="45">
        <f t="shared" si="176"/>
        <v>0</v>
      </c>
      <c r="AM266" s="45">
        <f t="shared" si="177"/>
        <v>0</v>
      </c>
      <c r="AN266" s="63">
        <f t="shared" si="178"/>
        <v>0</v>
      </c>
    </row>
    <row r="267" spans="1:40">
      <c r="A267" s="163">
        <f t="shared" si="179"/>
        <v>260</v>
      </c>
      <c r="B267" s="528" t="s">
        <v>707</v>
      </c>
      <c r="C267" s="498">
        <v>54210</v>
      </c>
      <c r="D267" s="498" t="s">
        <v>708</v>
      </c>
      <c r="E267" s="529" t="s">
        <v>10</v>
      </c>
      <c r="F267" s="538">
        <f t="shared" si="163"/>
        <v>0</v>
      </c>
      <c r="G267" s="535"/>
      <c r="H267" s="391"/>
      <c r="I267" s="49"/>
      <c r="J267" s="380"/>
      <c r="K267" s="327"/>
      <c r="L267" s="327"/>
      <c r="M267" s="285"/>
      <c r="N267" s="744"/>
      <c r="O267" s="76"/>
      <c r="P267" s="552">
        <v>0</v>
      </c>
      <c r="Q267" s="69"/>
      <c r="R267" s="636"/>
      <c r="S267" s="44"/>
      <c r="T267" s="247"/>
      <c r="U267" s="914"/>
      <c r="V267" s="105"/>
      <c r="W267" s="105"/>
      <c r="X267" s="241"/>
      <c r="Y267" s="105"/>
      <c r="Z267" s="66"/>
      <c r="AA267" s="145">
        <f t="shared" si="164"/>
        <v>0</v>
      </c>
      <c r="AB267" s="49">
        <f t="shared" si="165"/>
        <v>0</v>
      </c>
      <c r="AC267" s="68">
        <f t="shared" si="166"/>
        <v>0</v>
      </c>
      <c r="AD267" s="77">
        <f t="shared" si="167"/>
        <v>0</v>
      </c>
      <c r="AE267" s="76">
        <f t="shared" si="168"/>
        <v>0</v>
      </c>
      <c r="AF267" s="51">
        <f t="shared" si="169"/>
        <v>0</v>
      </c>
      <c r="AG267" s="78">
        <f t="shared" si="170"/>
        <v>0</v>
      </c>
      <c r="AH267" s="45">
        <f t="shared" si="171"/>
        <v>0</v>
      </c>
      <c r="AI267" s="45">
        <f t="shared" si="173"/>
        <v>0</v>
      </c>
      <c r="AJ267" s="49">
        <f t="shared" si="174"/>
        <v>0</v>
      </c>
      <c r="AK267" s="53">
        <f t="shared" si="175"/>
        <v>0</v>
      </c>
      <c r="AL267" s="45">
        <f t="shared" si="176"/>
        <v>0</v>
      </c>
      <c r="AM267" s="45">
        <f t="shared" si="177"/>
        <v>0</v>
      </c>
      <c r="AN267" s="63">
        <f t="shared" si="178"/>
        <v>0</v>
      </c>
    </row>
    <row r="268" spans="1:40">
      <c r="A268" s="163">
        <f t="shared" si="179"/>
        <v>261</v>
      </c>
      <c r="B268" s="528" t="s">
        <v>704</v>
      </c>
      <c r="C268" s="498">
        <v>54121</v>
      </c>
      <c r="D268" s="247" t="s">
        <v>705</v>
      </c>
      <c r="E268" s="247" t="s">
        <v>10</v>
      </c>
      <c r="F268" s="538">
        <f t="shared" si="163"/>
        <v>0</v>
      </c>
      <c r="G268" s="536"/>
      <c r="H268" s="391"/>
      <c r="I268" s="49"/>
      <c r="J268" s="247"/>
      <c r="K268" s="327"/>
      <c r="L268" s="327"/>
      <c r="M268" s="468"/>
      <c r="N268" s="744"/>
      <c r="O268" s="76"/>
      <c r="P268" s="552">
        <v>0</v>
      </c>
      <c r="Q268" s="69"/>
      <c r="R268" s="636"/>
      <c r="S268" s="44"/>
      <c r="T268" s="247"/>
      <c r="U268" s="914"/>
      <c r="V268" s="105"/>
      <c r="W268" s="105"/>
      <c r="X268" s="241"/>
      <c r="Y268" s="105"/>
      <c r="Z268" s="66"/>
      <c r="AA268" s="145">
        <f t="shared" si="164"/>
        <v>0</v>
      </c>
      <c r="AB268" s="49">
        <f t="shared" si="165"/>
        <v>0</v>
      </c>
      <c r="AC268" s="68">
        <f t="shared" si="166"/>
        <v>0</v>
      </c>
      <c r="AD268" s="77">
        <f t="shared" si="167"/>
        <v>0</v>
      </c>
      <c r="AE268" s="76">
        <f t="shared" si="168"/>
        <v>0</v>
      </c>
      <c r="AF268" s="51">
        <f t="shared" si="169"/>
        <v>0</v>
      </c>
      <c r="AG268" s="78">
        <f t="shared" si="170"/>
        <v>0</v>
      </c>
      <c r="AH268" s="45">
        <f t="shared" si="171"/>
        <v>0</v>
      </c>
      <c r="AI268" s="45">
        <f t="shared" si="173"/>
        <v>0</v>
      </c>
      <c r="AJ268" s="49">
        <f t="shared" si="174"/>
        <v>0</v>
      </c>
      <c r="AK268" s="53">
        <f t="shared" si="175"/>
        <v>0</v>
      </c>
      <c r="AL268" s="45">
        <f t="shared" si="176"/>
        <v>0</v>
      </c>
      <c r="AM268" s="45">
        <f t="shared" si="177"/>
        <v>0</v>
      </c>
      <c r="AN268" s="63">
        <f t="shared" si="178"/>
        <v>0</v>
      </c>
    </row>
    <row r="269" spans="1:40">
      <c r="A269" s="163">
        <f t="shared" si="179"/>
        <v>262</v>
      </c>
      <c r="B269" s="528" t="s">
        <v>709</v>
      </c>
      <c r="C269" s="498">
        <v>54083</v>
      </c>
      <c r="D269" s="498" t="s">
        <v>710</v>
      </c>
      <c r="E269" s="247" t="s">
        <v>10</v>
      </c>
      <c r="F269" s="538">
        <f t="shared" si="163"/>
        <v>0</v>
      </c>
      <c r="G269" s="535"/>
      <c r="H269" s="394"/>
      <c r="I269" s="49"/>
      <c r="J269" s="380"/>
      <c r="K269" s="327"/>
      <c r="L269" s="327"/>
      <c r="M269" s="285"/>
      <c r="N269" s="744"/>
      <c r="O269" s="76"/>
      <c r="P269" s="552">
        <v>0</v>
      </c>
      <c r="Q269" s="69"/>
      <c r="R269" s="636"/>
      <c r="S269" s="44"/>
      <c r="T269" s="163"/>
      <c r="U269" s="914"/>
      <c r="V269" s="105"/>
      <c r="W269" s="105"/>
      <c r="X269" s="241"/>
      <c r="Y269" s="105"/>
      <c r="Z269" s="66"/>
      <c r="AA269" s="145">
        <f t="shared" si="164"/>
        <v>0</v>
      </c>
      <c r="AB269" s="49">
        <f t="shared" si="165"/>
        <v>0</v>
      </c>
      <c r="AC269" s="68">
        <f t="shared" si="166"/>
        <v>0</v>
      </c>
      <c r="AD269" s="77">
        <f t="shared" si="167"/>
        <v>0</v>
      </c>
      <c r="AE269" s="76">
        <f t="shared" si="168"/>
        <v>0</v>
      </c>
      <c r="AF269" s="51">
        <f t="shared" si="169"/>
        <v>0</v>
      </c>
      <c r="AG269" s="78">
        <f t="shared" si="170"/>
        <v>0</v>
      </c>
      <c r="AH269" s="45">
        <f t="shared" si="171"/>
        <v>0</v>
      </c>
      <c r="AI269" s="45">
        <f t="shared" si="173"/>
        <v>0</v>
      </c>
      <c r="AJ269" s="49">
        <f t="shared" si="174"/>
        <v>0</v>
      </c>
      <c r="AK269" s="53">
        <f t="shared" si="175"/>
        <v>0</v>
      </c>
      <c r="AL269" s="45">
        <f t="shared" si="176"/>
        <v>0</v>
      </c>
      <c r="AM269" s="45">
        <f t="shared" si="177"/>
        <v>0</v>
      </c>
      <c r="AN269" s="63">
        <f t="shared" si="178"/>
        <v>0</v>
      </c>
    </row>
    <row r="270" spans="1:40">
      <c r="A270" s="163">
        <f t="shared" si="179"/>
        <v>263</v>
      </c>
      <c r="B270" s="458" t="s">
        <v>632</v>
      </c>
      <c r="C270" s="459">
        <v>31195</v>
      </c>
      <c r="D270" s="459" t="s">
        <v>633</v>
      </c>
      <c r="E270" s="163" t="s">
        <v>1</v>
      </c>
      <c r="F270" s="539">
        <f t="shared" si="163"/>
        <v>0</v>
      </c>
      <c r="G270" s="537"/>
      <c r="H270" s="391"/>
      <c r="I270" s="49"/>
      <c r="J270" s="247"/>
      <c r="K270" s="319"/>
      <c r="L270" s="327"/>
      <c r="M270" s="482">
        <v>0</v>
      </c>
      <c r="N270" s="747"/>
      <c r="O270" s="76"/>
      <c r="P270" s="515"/>
      <c r="Q270" s="69"/>
      <c r="R270" s="636"/>
      <c r="S270" s="44"/>
      <c r="T270" s="247"/>
      <c r="U270" s="914"/>
      <c r="V270" s="105"/>
      <c r="W270" s="105"/>
      <c r="X270" s="241"/>
      <c r="Y270" s="105"/>
      <c r="Z270" s="66"/>
      <c r="AA270" s="145">
        <f t="shared" si="164"/>
        <v>0</v>
      </c>
      <c r="AB270" s="49">
        <f t="shared" si="165"/>
        <v>0</v>
      </c>
      <c r="AC270" s="68">
        <f t="shared" si="166"/>
        <v>0</v>
      </c>
      <c r="AD270" s="77">
        <f t="shared" si="167"/>
        <v>0</v>
      </c>
      <c r="AE270" s="76">
        <f t="shared" si="168"/>
        <v>0</v>
      </c>
      <c r="AF270" s="51">
        <f t="shared" si="169"/>
        <v>0</v>
      </c>
      <c r="AG270" s="78">
        <f t="shared" si="170"/>
        <v>0</v>
      </c>
      <c r="AH270" s="45">
        <f t="shared" si="171"/>
        <v>0</v>
      </c>
      <c r="AI270" s="45">
        <f t="shared" si="173"/>
        <v>0</v>
      </c>
      <c r="AJ270" s="49">
        <f t="shared" si="174"/>
        <v>0</v>
      </c>
      <c r="AK270" s="53">
        <f t="shared" si="175"/>
        <v>0</v>
      </c>
      <c r="AL270" s="45">
        <f t="shared" si="176"/>
        <v>0</v>
      </c>
      <c r="AM270" s="45">
        <f t="shared" si="177"/>
        <v>0</v>
      </c>
      <c r="AN270" s="63">
        <f t="shared" si="178"/>
        <v>0</v>
      </c>
    </row>
    <row r="271" spans="1:40">
      <c r="A271" s="163">
        <f t="shared" si="179"/>
        <v>264</v>
      </c>
      <c r="B271" s="525" t="s">
        <v>423</v>
      </c>
      <c r="C271" s="310" t="s">
        <v>425</v>
      </c>
      <c r="D271" s="313" t="s">
        <v>424</v>
      </c>
      <c r="E271" s="163" t="s">
        <v>60</v>
      </c>
      <c r="F271" s="538">
        <f t="shared" si="163"/>
        <v>0</v>
      </c>
      <c r="G271" s="536"/>
      <c r="H271" s="391"/>
      <c r="I271" s="49"/>
      <c r="J271" s="247"/>
      <c r="K271" s="327">
        <v>0</v>
      </c>
      <c r="L271" s="327"/>
      <c r="M271" s="285"/>
      <c r="N271" s="744"/>
      <c r="O271" s="76"/>
      <c r="P271" s="552"/>
      <c r="Q271" s="69"/>
      <c r="R271" s="636"/>
      <c r="S271" s="44"/>
      <c r="T271" s="163"/>
      <c r="U271" s="914"/>
      <c r="V271" s="105"/>
      <c r="W271" s="105"/>
      <c r="X271" s="241"/>
      <c r="Y271" s="105"/>
      <c r="Z271" s="66"/>
      <c r="AA271" s="145">
        <f t="shared" si="164"/>
        <v>0</v>
      </c>
      <c r="AB271" s="49">
        <f t="shared" si="165"/>
        <v>0</v>
      </c>
      <c r="AC271" s="68">
        <f t="shared" si="166"/>
        <v>0</v>
      </c>
      <c r="AD271" s="77">
        <f t="shared" si="167"/>
        <v>0</v>
      </c>
      <c r="AE271" s="76">
        <f t="shared" si="168"/>
        <v>0</v>
      </c>
      <c r="AF271" s="51">
        <f t="shared" si="169"/>
        <v>0</v>
      </c>
      <c r="AG271" s="78">
        <f t="shared" si="170"/>
        <v>0</v>
      </c>
      <c r="AH271" s="45">
        <f t="shared" si="171"/>
        <v>0</v>
      </c>
      <c r="AI271" s="45">
        <f t="shared" si="173"/>
        <v>0</v>
      </c>
      <c r="AJ271" s="49">
        <f t="shared" si="174"/>
        <v>0</v>
      </c>
      <c r="AK271" s="53">
        <f t="shared" si="175"/>
        <v>0</v>
      </c>
      <c r="AL271" s="45">
        <f t="shared" si="176"/>
        <v>0</v>
      </c>
      <c r="AM271" s="45">
        <f t="shared" si="177"/>
        <v>0</v>
      </c>
      <c r="AN271" s="63">
        <f t="shared" si="178"/>
        <v>0</v>
      </c>
    </row>
    <row r="272" spans="1:40">
      <c r="A272" s="163">
        <f t="shared" si="179"/>
        <v>265</v>
      </c>
      <c r="B272" s="379" t="s">
        <v>628</v>
      </c>
      <c r="C272" s="469">
        <v>69828</v>
      </c>
      <c r="D272" s="459" t="s">
        <v>629</v>
      </c>
      <c r="E272" s="163" t="s">
        <v>1</v>
      </c>
      <c r="F272" s="538">
        <f t="shared" si="163"/>
        <v>0</v>
      </c>
      <c r="G272" s="536"/>
      <c r="H272" s="391"/>
      <c r="I272" s="49"/>
      <c r="J272" s="247"/>
      <c r="K272" s="327"/>
      <c r="L272" s="327"/>
      <c r="M272" s="468">
        <v>0</v>
      </c>
      <c r="N272" s="747"/>
      <c r="O272" s="76"/>
      <c r="P272" s="552"/>
      <c r="Q272" s="69"/>
      <c r="R272" s="631"/>
      <c r="S272" s="44"/>
      <c r="T272" s="247"/>
      <c r="U272" s="914"/>
      <c r="V272" s="105"/>
      <c r="W272" s="105"/>
      <c r="X272" s="241"/>
      <c r="Y272" s="105"/>
      <c r="Z272" s="66"/>
      <c r="AA272" s="145">
        <f t="shared" si="164"/>
        <v>0</v>
      </c>
      <c r="AB272" s="49">
        <f t="shared" si="165"/>
        <v>0</v>
      </c>
      <c r="AC272" s="68">
        <f t="shared" si="166"/>
        <v>0</v>
      </c>
      <c r="AD272" s="77">
        <f t="shared" si="167"/>
        <v>0</v>
      </c>
      <c r="AE272" s="76">
        <f t="shared" si="168"/>
        <v>0</v>
      </c>
      <c r="AF272" s="51">
        <f t="shared" si="169"/>
        <v>0</v>
      </c>
      <c r="AG272" s="78">
        <f t="shared" si="170"/>
        <v>0</v>
      </c>
      <c r="AH272" s="45">
        <f t="shared" si="171"/>
        <v>0</v>
      </c>
      <c r="AI272" s="45">
        <f t="shared" si="173"/>
        <v>0</v>
      </c>
      <c r="AJ272" s="49">
        <f t="shared" si="174"/>
        <v>0</v>
      </c>
      <c r="AK272" s="53">
        <f t="shared" si="175"/>
        <v>0</v>
      </c>
      <c r="AL272" s="45">
        <f t="shared" si="176"/>
        <v>0</v>
      </c>
      <c r="AM272" s="45">
        <f t="shared" si="177"/>
        <v>0</v>
      </c>
      <c r="AN272" s="63">
        <f t="shared" si="178"/>
        <v>0</v>
      </c>
    </row>
    <row r="273" spans="1:40">
      <c r="A273" s="163">
        <f t="shared" si="179"/>
        <v>266</v>
      </c>
      <c r="B273" s="655" t="s">
        <v>902</v>
      </c>
      <c r="C273" s="657">
        <v>81530</v>
      </c>
      <c r="D273" s="657" t="s">
        <v>903</v>
      </c>
      <c r="E273" s="657" t="s">
        <v>4</v>
      </c>
      <c r="F273" s="538">
        <f t="shared" si="163"/>
        <v>0</v>
      </c>
      <c r="G273" s="536"/>
      <c r="H273" s="391"/>
      <c r="I273" s="49"/>
      <c r="J273" s="247"/>
      <c r="K273" s="327"/>
      <c r="L273" s="327"/>
      <c r="M273" s="468"/>
      <c r="N273" s="744"/>
      <c r="O273" s="76"/>
      <c r="P273" s="515"/>
      <c r="Q273" s="69"/>
      <c r="R273" s="631"/>
      <c r="S273" s="44"/>
      <c r="T273" s="163">
        <v>0</v>
      </c>
      <c r="U273" s="914"/>
      <c r="V273" s="105"/>
      <c r="W273" s="105"/>
      <c r="X273" s="241"/>
      <c r="Y273" s="105"/>
      <c r="Z273" s="66"/>
      <c r="AA273" s="145">
        <f t="shared" si="164"/>
        <v>0</v>
      </c>
      <c r="AB273" s="49">
        <f t="shared" si="165"/>
        <v>0</v>
      </c>
      <c r="AC273" s="68">
        <f t="shared" si="166"/>
        <v>0</v>
      </c>
      <c r="AD273" s="77">
        <f t="shared" si="167"/>
        <v>0</v>
      </c>
      <c r="AE273" s="76">
        <f t="shared" si="168"/>
        <v>0</v>
      </c>
      <c r="AF273" s="51">
        <f t="shared" si="169"/>
        <v>0</v>
      </c>
      <c r="AG273" s="78">
        <f t="shared" si="170"/>
        <v>0</v>
      </c>
      <c r="AH273" s="45">
        <f t="shared" si="171"/>
        <v>0</v>
      </c>
      <c r="AI273" s="45">
        <f t="shared" si="173"/>
        <v>0</v>
      </c>
      <c r="AJ273" s="49">
        <f t="shared" si="174"/>
        <v>0</v>
      </c>
      <c r="AK273" s="53">
        <f t="shared" si="175"/>
        <v>0</v>
      </c>
      <c r="AL273" s="45">
        <f t="shared" si="176"/>
        <v>0</v>
      </c>
      <c r="AM273" s="45">
        <f t="shared" si="177"/>
        <v>0</v>
      </c>
      <c r="AN273" s="63">
        <f t="shared" si="178"/>
        <v>0</v>
      </c>
    </row>
    <row r="274" spans="1:40">
      <c r="A274" s="163">
        <f t="shared" si="179"/>
        <v>267</v>
      </c>
      <c r="B274" s="379" t="s">
        <v>626</v>
      </c>
      <c r="C274" s="459">
        <v>81288</v>
      </c>
      <c r="D274" s="459" t="s">
        <v>627</v>
      </c>
      <c r="E274" s="163" t="s">
        <v>463</v>
      </c>
      <c r="F274" s="538">
        <f t="shared" si="163"/>
        <v>0</v>
      </c>
      <c r="G274" s="536"/>
      <c r="H274" s="391"/>
      <c r="I274" s="49"/>
      <c r="J274" s="247"/>
      <c r="K274" s="327"/>
      <c r="L274" s="327"/>
      <c r="M274" s="468">
        <v>0</v>
      </c>
      <c r="N274" s="744"/>
      <c r="O274" s="76"/>
      <c r="P274" s="515"/>
      <c r="Q274" s="69"/>
      <c r="R274" s="636"/>
      <c r="S274" s="44"/>
      <c r="T274" s="247"/>
      <c r="U274" s="914"/>
      <c r="V274" s="105"/>
      <c r="W274" s="105"/>
      <c r="X274" s="241"/>
      <c r="Y274" s="105"/>
      <c r="Z274" s="66"/>
      <c r="AA274" s="145">
        <f t="shared" si="164"/>
        <v>0</v>
      </c>
      <c r="AB274" s="49">
        <f t="shared" si="165"/>
        <v>0</v>
      </c>
      <c r="AC274" s="68">
        <f t="shared" si="166"/>
        <v>0</v>
      </c>
      <c r="AD274" s="77">
        <f t="shared" si="167"/>
        <v>0</v>
      </c>
      <c r="AE274" s="76">
        <f t="shared" si="168"/>
        <v>0</v>
      </c>
      <c r="AF274" s="51">
        <f t="shared" si="169"/>
        <v>0</v>
      </c>
      <c r="AG274" s="78">
        <f t="shared" si="170"/>
        <v>0</v>
      </c>
      <c r="AH274" s="45">
        <f t="shared" si="171"/>
        <v>0</v>
      </c>
      <c r="AI274" s="45">
        <f t="shared" si="173"/>
        <v>0</v>
      </c>
      <c r="AJ274" s="49">
        <f t="shared" si="174"/>
        <v>0</v>
      </c>
      <c r="AK274" s="53">
        <f t="shared" si="175"/>
        <v>0</v>
      </c>
      <c r="AL274" s="45">
        <f t="shared" si="176"/>
        <v>0</v>
      </c>
      <c r="AM274" s="45">
        <f t="shared" si="177"/>
        <v>0</v>
      </c>
      <c r="AN274" s="63">
        <f t="shared" si="178"/>
        <v>0</v>
      </c>
    </row>
    <row r="275" spans="1:40">
      <c r="A275" s="163">
        <f t="shared" si="179"/>
        <v>268</v>
      </c>
      <c r="B275" s="875" t="s">
        <v>362</v>
      </c>
      <c r="C275" s="645" t="s">
        <v>1174</v>
      </c>
      <c r="D275" s="645" t="s">
        <v>1175</v>
      </c>
      <c r="E275" s="396" t="s">
        <v>11</v>
      </c>
      <c r="F275" s="538">
        <f t="shared" si="163"/>
        <v>0</v>
      </c>
      <c r="G275" s="537"/>
      <c r="H275" s="391"/>
      <c r="I275" s="49"/>
      <c r="J275" s="247"/>
      <c r="K275" s="319"/>
      <c r="L275" s="327"/>
      <c r="M275" s="482"/>
      <c r="N275" s="747"/>
      <c r="O275" s="76"/>
      <c r="P275" s="552"/>
      <c r="Q275" s="69"/>
      <c r="R275" s="631"/>
      <c r="S275" s="44"/>
      <c r="T275" s="247"/>
      <c r="U275" s="914">
        <v>0</v>
      </c>
      <c r="V275" s="105"/>
      <c r="W275" s="105"/>
      <c r="X275" s="241"/>
      <c r="Y275" s="105"/>
      <c r="Z275" s="66"/>
      <c r="AA275" s="145">
        <f t="shared" si="164"/>
        <v>0</v>
      </c>
      <c r="AB275" s="49">
        <f t="shared" si="165"/>
        <v>0</v>
      </c>
      <c r="AC275" s="68">
        <f t="shared" si="166"/>
        <v>0</v>
      </c>
      <c r="AD275" s="77">
        <f t="shared" si="167"/>
        <v>0</v>
      </c>
      <c r="AE275" s="76">
        <f t="shared" si="168"/>
        <v>0</v>
      </c>
      <c r="AF275" s="51">
        <f t="shared" si="169"/>
        <v>0</v>
      </c>
      <c r="AG275" s="78">
        <f t="shared" si="170"/>
        <v>0</v>
      </c>
      <c r="AH275" s="45">
        <f t="shared" si="171"/>
        <v>0</v>
      </c>
      <c r="AI275" s="45">
        <f t="shared" si="173"/>
        <v>0</v>
      </c>
      <c r="AJ275" s="49">
        <f t="shared" si="174"/>
        <v>0</v>
      </c>
      <c r="AK275" s="53">
        <f t="shared" si="175"/>
        <v>0</v>
      </c>
      <c r="AL275" s="45">
        <f t="shared" si="176"/>
        <v>0</v>
      </c>
      <c r="AM275" s="45">
        <f t="shared" si="177"/>
        <v>0</v>
      </c>
      <c r="AN275" s="63">
        <f t="shared" si="178"/>
        <v>0</v>
      </c>
    </row>
    <row r="276" spans="1:40">
      <c r="A276" s="163">
        <f t="shared" si="179"/>
        <v>269</v>
      </c>
      <c r="B276" s="382" t="s">
        <v>489</v>
      </c>
      <c r="C276" s="340">
        <v>16291</v>
      </c>
      <c r="D276" s="247">
        <v>2511</v>
      </c>
      <c r="E276" s="247" t="s">
        <v>52</v>
      </c>
      <c r="F276" s="538">
        <f t="shared" si="163"/>
        <v>0</v>
      </c>
      <c r="G276" s="536"/>
      <c r="H276" s="406">
        <v>0</v>
      </c>
      <c r="I276" s="406"/>
      <c r="J276" s="247"/>
      <c r="K276" s="327"/>
      <c r="L276" s="327"/>
      <c r="M276" s="468">
        <v>0</v>
      </c>
      <c r="N276" s="744"/>
      <c r="O276" s="76"/>
      <c r="P276" s="552"/>
      <c r="Q276" s="69"/>
      <c r="R276" s="636"/>
      <c r="S276" s="44"/>
      <c r="T276" s="247"/>
      <c r="U276" s="914"/>
      <c r="V276" s="105"/>
      <c r="W276" s="105"/>
      <c r="X276" s="241"/>
      <c r="Y276" s="105"/>
      <c r="Z276" s="66"/>
      <c r="AA276" s="145">
        <f t="shared" si="164"/>
        <v>0</v>
      </c>
      <c r="AB276" s="49">
        <f t="shared" si="165"/>
        <v>0</v>
      </c>
      <c r="AC276" s="68">
        <f t="shared" si="166"/>
        <v>0</v>
      </c>
      <c r="AD276" s="77">
        <f t="shared" si="167"/>
        <v>0</v>
      </c>
      <c r="AE276" s="76">
        <f t="shared" si="168"/>
        <v>0</v>
      </c>
      <c r="AF276" s="51">
        <f t="shared" si="169"/>
        <v>0</v>
      </c>
      <c r="AG276" s="78">
        <f t="shared" si="170"/>
        <v>0</v>
      </c>
      <c r="AH276" s="45">
        <f t="shared" si="171"/>
        <v>0</v>
      </c>
      <c r="AI276" s="45">
        <f t="shared" si="173"/>
        <v>0</v>
      </c>
      <c r="AJ276" s="49">
        <f t="shared" si="174"/>
        <v>0</v>
      </c>
      <c r="AK276" s="53">
        <f t="shared" si="175"/>
        <v>0</v>
      </c>
      <c r="AL276" s="45">
        <f t="shared" si="176"/>
        <v>0</v>
      </c>
      <c r="AM276" s="45">
        <f t="shared" si="177"/>
        <v>0</v>
      </c>
      <c r="AN276" s="63">
        <f t="shared" si="178"/>
        <v>0</v>
      </c>
    </row>
    <row r="277" spans="1:40">
      <c r="A277" s="163">
        <f t="shared" si="179"/>
        <v>270</v>
      </c>
      <c r="B277" s="613" t="s">
        <v>816</v>
      </c>
      <c r="C277" s="628" t="s">
        <v>818</v>
      </c>
      <c r="D277" s="603" t="s">
        <v>817</v>
      </c>
      <c r="E277" s="604" t="s">
        <v>52</v>
      </c>
      <c r="F277" s="538">
        <f t="shared" si="163"/>
        <v>0</v>
      </c>
      <c r="G277" s="537"/>
      <c r="H277" s="391"/>
      <c r="I277" s="49"/>
      <c r="J277" s="247"/>
      <c r="K277" s="319"/>
      <c r="L277" s="327"/>
      <c r="M277" s="482"/>
      <c r="N277" s="744"/>
      <c r="O277" s="76"/>
      <c r="P277" s="515"/>
      <c r="Q277" s="69"/>
      <c r="R277" s="631">
        <v>0</v>
      </c>
      <c r="S277" s="44"/>
      <c r="T277" s="163"/>
      <c r="U277" s="914"/>
      <c r="V277" s="105"/>
      <c r="W277" s="105"/>
      <c r="X277" s="241"/>
      <c r="Y277" s="105"/>
      <c r="Z277" s="66"/>
      <c r="AA277" s="145">
        <f t="shared" si="164"/>
        <v>0</v>
      </c>
      <c r="AB277" s="49">
        <f t="shared" si="165"/>
        <v>0</v>
      </c>
      <c r="AC277" s="68">
        <f t="shared" si="166"/>
        <v>0</v>
      </c>
      <c r="AD277" s="77">
        <f t="shared" si="167"/>
        <v>0</v>
      </c>
      <c r="AE277" s="76">
        <f t="shared" si="168"/>
        <v>0</v>
      </c>
      <c r="AF277" s="51">
        <f t="shared" si="169"/>
        <v>0</v>
      </c>
      <c r="AG277" s="78">
        <f t="shared" si="170"/>
        <v>0</v>
      </c>
      <c r="AH277" s="45">
        <f t="shared" si="171"/>
        <v>0</v>
      </c>
      <c r="AI277" s="45">
        <f t="shared" si="173"/>
        <v>0</v>
      </c>
      <c r="AJ277" s="49">
        <f t="shared" si="174"/>
        <v>0</v>
      </c>
      <c r="AK277" s="53">
        <f t="shared" si="175"/>
        <v>0</v>
      </c>
      <c r="AL277" s="45">
        <f t="shared" si="176"/>
        <v>0</v>
      </c>
      <c r="AM277" s="45">
        <f t="shared" si="177"/>
        <v>0</v>
      </c>
      <c r="AN277" s="63">
        <f t="shared" si="178"/>
        <v>0</v>
      </c>
    </row>
    <row r="278" spans="1:40">
      <c r="A278" s="163">
        <f t="shared" si="179"/>
        <v>271</v>
      </c>
      <c r="B278" s="379"/>
      <c r="C278" s="469"/>
      <c r="D278" s="459"/>
      <c r="E278" s="163"/>
      <c r="F278" s="538">
        <f t="shared" si="163"/>
        <v>0</v>
      </c>
      <c r="G278" s="536"/>
      <c r="H278" s="391"/>
      <c r="I278" s="49"/>
      <c r="J278" s="247"/>
      <c r="K278" s="327"/>
      <c r="L278" s="327"/>
      <c r="M278" s="468"/>
      <c r="N278" s="744"/>
      <c r="O278" s="76"/>
      <c r="P278" s="552"/>
      <c r="Q278" s="69"/>
      <c r="R278" s="631"/>
      <c r="S278" s="44"/>
      <c r="T278" s="163"/>
      <c r="U278" s="914"/>
      <c r="V278" s="105"/>
      <c r="W278" s="105"/>
      <c r="X278" s="241"/>
      <c r="Y278" s="105"/>
      <c r="Z278" s="66"/>
      <c r="AA278" s="145">
        <f t="shared" si="164"/>
        <v>0</v>
      </c>
      <c r="AB278" s="49">
        <f t="shared" si="165"/>
        <v>0</v>
      </c>
      <c r="AC278" s="68">
        <f t="shared" si="166"/>
        <v>0</v>
      </c>
      <c r="AD278" s="77">
        <f t="shared" si="167"/>
        <v>0</v>
      </c>
      <c r="AE278" s="76">
        <f t="shared" si="168"/>
        <v>0</v>
      </c>
      <c r="AF278" s="51">
        <f t="shared" si="169"/>
        <v>0</v>
      </c>
      <c r="AG278" s="78">
        <f t="shared" si="170"/>
        <v>0</v>
      </c>
      <c r="AH278" s="45">
        <f t="shared" si="171"/>
        <v>0</v>
      </c>
      <c r="AI278" s="45">
        <f t="shared" si="173"/>
        <v>0</v>
      </c>
      <c r="AJ278" s="49">
        <f t="shared" si="174"/>
        <v>0</v>
      </c>
      <c r="AK278" s="53">
        <f t="shared" si="175"/>
        <v>0</v>
      </c>
      <c r="AL278" s="45">
        <f t="shared" si="176"/>
        <v>0</v>
      </c>
      <c r="AM278" s="45">
        <f t="shared" si="177"/>
        <v>0</v>
      </c>
      <c r="AN278" s="63">
        <f t="shared" si="178"/>
        <v>0</v>
      </c>
    </row>
    <row r="279" spans="1:40">
      <c r="A279" s="163">
        <f t="shared" si="179"/>
        <v>272</v>
      </c>
      <c r="B279" s="298"/>
      <c r="C279" s="189"/>
      <c r="D279" s="199"/>
      <c r="E279" s="529"/>
      <c r="F279" s="538">
        <f t="shared" si="163"/>
        <v>0</v>
      </c>
      <c r="G279" s="536"/>
      <c r="H279" s="391"/>
      <c r="I279" s="49"/>
      <c r="J279" s="185"/>
      <c r="K279" s="327"/>
      <c r="L279" s="327"/>
      <c r="M279" s="285"/>
      <c r="N279" s="744"/>
      <c r="O279" s="76"/>
      <c r="P279" s="515"/>
      <c r="Q279" s="69"/>
      <c r="R279" s="636"/>
      <c r="S279" s="44"/>
      <c r="T279" s="247"/>
      <c r="U279" s="914"/>
      <c r="V279" s="105"/>
      <c r="W279" s="105"/>
      <c r="X279" s="241"/>
      <c r="Y279" s="105"/>
      <c r="Z279" s="66"/>
      <c r="AA279" s="145">
        <f t="shared" si="164"/>
        <v>0</v>
      </c>
      <c r="AB279" s="49">
        <f t="shared" si="165"/>
        <v>0</v>
      </c>
      <c r="AC279" s="68">
        <f t="shared" si="166"/>
        <v>0</v>
      </c>
      <c r="AD279" s="77">
        <f t="shared" si="167"/>
        <v>0</v>
      </c>
      <c r="AE279" s="76">
        <f t="shared" si="168"/>
        <v>0</v>
      </c>
      <c r="AF279" s="51">
        <f t="shared" si="169"/>
        <v>0</v>
      </c>
      <c r="AG279" s="78">
        <f t="shared" si="170"/>
        <v>0</v>
      </c>
      <c r="AH279" s="45">
        <f t="shared" si="171"/>
        <v>0</v>
      </c>
      <c r="AI279" s="45">
        <f t="shared" si="173"/>
        <v>0</v>
      </c>
      <c r="AJ279" s="49">
        <f t="shared" si="174"/>
        <v>0</v>
      </c>
      <c r="AK279" s="53">
        <f t="shared" si="175"/>
        <v>0</v>
      </c>
      <c r="AL279" s="45">
        <f t="shared" si="176"/>
        <v>0</v>
      </c>
      <c r="AM279" s="45">
        <f t="shared" si="177"/>
        <v>0</v>
      </c>
      <c r="AN279" s="63">
        <f t="shared" si="178"/>
        <v>0</v>
      </c>
    </row>
    <row r="280" spans="1:40">
      <c r="A280" s="163">
        <f t="shared" si="179"/>
        <v>273</v>
      </c>
      <c r="B280" s="241"/>
      <c r="C280" s="247"/>
      <c r="D280" s="501"/>
      <c r="E280" s="501"/>
      <c r="F280" s="538">
        <f t="shared" si="163"/>
        <v>0</v>
      </c>
      <c r="G280" s="537"/>
      <c r="H280" s="391"/>
      <c r="I280" s="49"/>
      <c r="J280" s="380"/>
      <c r="K280" s="327"/>
      <c r="L280" s="327"/>
      <c r="M280" s="285"/>
      <c r="N280" s="744"/>
      <c r="O280" s="76"/>
      <c r="P280" s="515"/>
      <c r="Q280" s="69"/>
      <c r="R280" s="636"/>
      <c r="S280" s="44"/>
      <c r="T280" s="247"/>
      <c r="U280" s="914"/>
      <c r="V280" s="105"/>
      <c r="W280" s="105"/>
      <c r="X280" s="241"/>
      <c r="Y280" s="105"/>
      <c r="Z280" s="66"/>
      <c r="AA280" s="145">
        <f t="shared" si="164"/>
        <v>0</v>
      </c>
      <c r="AB280" s="49">
        <f t="shared" si="165"/>
        <v>0</v>
      </c>
      <c r="AC280" s="68">
        <f t="shared" si="166"/>
        <v>0</v>
      </c>
      <c r="AD280" s="77">
        <f t="shared" si="167"/>
        <v>0</v>
      </c>
      <c r="AE280" s="76">
        <f t="shared" si="168"/>
        <v>0</v>
      </c>
      <c r="AF280" s="51">
        <f t="shared" si="169"/>
        <v>0</v>
      </c>
      <c r="AG280" s="78">
        <f t="shared" si="170"/>
        <v>0</v>
      </c>
      <c r="AH280" s="45">
        <f t="shared" si="171"/>
        <v>0</v>
      </c>
      <c r="AI280" s="45">
        <f t="shared" si="173"/>
        <v>0</v>
      </c>
      <c r="AJ280" s="49">
        <f t="shared" si="174"/>
        <v>0</v>
      </c>
      <c r="AK280" s="53">
        <f t="shared" si="175"/>
        <v>0</v>
      </c>
      <c r="AL280" s="45">
        <f t="shared" si="176"/>
        <v>0</v>
      </c>
      <c r="AM280" s="45">
        <f t="shared" si="177"/>
        <v>0</v>
      </c>
      <c r="AN280" s="63">
        <f t="shared" si="178"/>
        <v>0</v>
      </c>
    </row>
    <row r="281" spans="1:40">
      <c r="A281" s="163">
        <f t="shared" si="179"/>
        <v>274</v>
      </c>
      <c r="B281" s="874"/>
      <c r="C281" s="398"/>
      <c r="D281" s="645"/>
      <c r="E281" s="396"/>
      <c r="F281" s="538">
        <f t="shared" si="163"/>
        <v>0</v>
      </c>
      <c r="G281" s="537"/>
      <c r="H281" s="391"/>
      <c r="I281" s="49"/>
      <c r="J281" s="247"/>
      <c r="K281" s="319"/>
      <c r="L281" s="327"/>
      <c r="M281" s="482"/>
      <c r="N281" s="744"/>
      <c r="O281" s="76"/>
      <c r="P281" s="515"/>
      <c r="Q281" s="69"/>
      <c r="R281" s="631"/>
      <c r="S281" s="44"/>
      <c r="T281" s="163"/>
      <c r="U281" s="914"/>
      <c r="V281" s="105"/>
      <c r="W281" s="105"/>
      <c r="X281" s="241"/>
      <c r="Y281" s="105"/>
      <c r="Z281" s="66"/>
      <c r="AA281" s="145">
        <f t="shared" si="164"/>
        <v>0</v>
      </c>
      <c r="AB281" s="49">
        <f t="shared" si="165"/>
        <v>0</v>
      </c>
      <c r="AC281" s="68">
        <f t="shared" si="166"/>
        <v>0</v>
      </c>
      <c r="AD281" s="77">
        <f t="shared" si="167"/>
        <v>0</v>
      </c>
      <c r="AE281" s="76">
        <f t="shared" si="168"/>
        <v>0</v>
      </c>
      <c r="AF281" s="51">
        <f t="shared" si="169"/>
        <v>0</v>
      </c>
      <c r="AG281" s="78">
        <f t="shared" si="170"/>
        <v>0</v>
      </c>
      <c r="AH281" s="45">
        <f t="shared" si="171"/>
        <v>0</v>
      </c>
      <c r="AI281" s="45">
        <f t="shared" si="173"/>
        <v>0</v>
      </c>
      <c r="AJ281" s="49">
        <f t="shared" si="174"/>
        <v>0</v>
      </c>
      <c r="AK281" s="53">
        <f t="shared" si="175"/>
        <v>0</v>
      </c>
      <c r="AL281" s="45">
        <f t="shared" si="176"/>
        <v>0</v>
      </c>
      <c r="AM281" s="45">
        <f t="shared" si="177"/>
        <v>0</v>
      </c>
      <c r="AN281" s="63">
        <f t="shared" si="178"/>
        <v>0</v>
      </c>
    </row>
    <row r="282" spans="1:40">
      <c r="A282" s="163">
        <f t="shared" si="179"/>
        <v>275</v>
      </c>
      <c r="B282" s="871"/>
      <c r="C282" s="645"/>
      <c r="D282" s="645"/>
      <c r="E282" s="872"/>
      <c r="F282" s="538">
        <f t="shared" si="163"/>
        <v>0</v>
      </c>
      <c r="G282" s="535"/>
      <c r="H282" s="394"/>
      <c r="I282" s="49"/>
      <c r="J282" s="380"/>
      <c r="K282" s="327"/>
      <c r="L282" s="327"/>
      <c r="M282" s="285"/>
      <c r="N282" s="744"/>
      <c r="O282" s="76"/>
      <c r="P282" s="552"/>
      <c r="Q282" s="69"/>
      <c r="R282" s="636"/>
      <c r="S282" s="44"/>
      <c r="T282" s="163"/>
      <c r="U282" s="914"/>
      <c r="V282" s="105"/>
      <c r="W282" s="105"/>
      <c r="X282" s="241"/>
      <c r="Y282" s="105"/>
      <c r="Z282" s="66"/>
      <c r="AA282" s="145">
        <f t="shared" si="164"/>
        <v>0</v>
      </c>
      <c r="AB282" s="49">
        <f t="shared" si="165"/>
        <v>0</v>
      </c>
      <c r="AC282" s="68">
        <f t="shared" si="166"/>
        <v>0</v>
      </c>
      <c r="AD282" s="77">
        <f t="shared" si="167"/>
        <v>0</v>
      </c>
      <c r="AE282" s="76">
        <f t="shared" si="168"/>
        <v>0</v>
      </c>
      <c r="AF282" s="51">
        <f t="shared" si="169"/>
        <v>0</v>
      </c>
      <c r="AG282" s="78">
        <f t="shared" si="170"/>
        <v>0</v>
      </c>
      <c r="AH282" s="45">
        <f t="shared" si="171"/>
        <v>0</v>
      </c>
      <c r="AI282" s="45">
        <f t="shared" si="173"/>
        <v>0</v>
      </c>
      <c r="AJ282" s="49">
        <f t="shared" si="174"/>
        <v>0</v>
      </c>
      <c r="AK282" s="53">
        <f t="shared" si="175"/>
        <v>0</v>
      </c>
      <c r="AL282" s="45">
        <f t="shared" si="176"/>
        <v>0</v>
      </c>
      <c r="AM282" s="45">
        <f t="shared" si="177"/>
        <v>0</v>
      </c>
      <c r="AN282" s="63">
        <f t="shared" si="178"/>
        <v>0</v>
      </c>
    </row>
    <row r="285" spans="1:40">
      <c r="B285" s="410" t="s">
        <v>550</v>
      </c>
      <c r="C285" s="62"/>
      <c r="D285" s="62"/>
      <c r="E285" s="62"/>
      <c r="F285" s="62"/>
      <c r="J285" s="158"/>
      <c r="L285" s="40"/>
      <c r="M285" s="161"/>
      <c r="Q285" s="34"/>
      <c r="R285" s="5"/>
      <c r="S285" s="5"/>
      <c r="T285" s="40"/>
    </row>
    <row r="286" spans="1:40">
      <c r="B286" s="4" t="s">
        <v>551</v>
      </c>
      <c r="C286" s="62"/>
      <c r="D286" s="62"/>
      <c r="E286" s="62"/>
      <c r="F286" s="62"/>
      <c r="J286" s="158"/>
      <c r="L286" s="40"/>
      <c r="M286" s="161"/>
      <c r="Q286" s="34"/>
      <c r="R286" s="5"/>
      <c r="S286" s="5"/>
      <c r="T286" s="40"/>
    </row>
    <row r="287" spans="1:40">
      <c r="B287" s="4" t="s">
        <v>552</v>
      </c>
      <c r="C287" s="62"/>
      <c r="D287" s="62"/>
      <c r="E287" s="62"/>
      <c r="F287" s="62"/>
      <c r="J287" s="158"/>
      <c r="L287" s="40"/>
      <c r="M287" s="161"/>
      <c r="Q287" s="34"/>
      <c r="R287" s="5"/>
      <c r="S287" s="5"/>
      <c r="T287" s="40"/>
    </row>
    <row r="288" spans="1:40">
      <c r="B288" s="4" t="s">
        <v>553</v>
      </c>
      <c r="C288" s="62"/>
      <c r="D288" s="62"/>
      <c r="E288" s="62"/>
      <c r="F288" s="62"/>
      <c r="J288" s="158"/>
      <c r="L288" s="40"/>
      <c r="M288" s="161"/>
      <c r="Q288" s="34"/>
      <c r="R288" s="5"/>
      <c r="S288" s="5"/>
      <c r="T288" s="40"/>
    </row>
    <row r="289" spans="2:20">
      <c r="B289" s="4" t="s">
        <v>554</v>
      </c>
      <c r="C289" s="62"/>
      <c r="D289" s="62"/>
      <c r="E289" s="62"/>
      <c r="F289" s="62"/>
      <c r="J289" s="158"/>
      <c r="L289" s="40"/>
      <c r="M289" s="161"/>
      <c r="Q289" s="34"/>
      <c r="R289" s="5"/>
      <c r="S289" s="5"/>
      <c r="T289" s="40"/>
    </row>
    <row r="290" spans="2:20">
      <c r="B290" s="4" t="s">
        <v>59</v>
      </c>
      <c r="C290" s="62"/>
      <c r="D290" s="62"/>
      <c r="E290" s="62"/>
      <c r="F290" s="62"/>
      <c r="J290" s="158"/>
      <c r="L290" s="40"/>
      <c r="M290" s="161"/>
      <c r="Q290" s="34"/>
      <c r="R290" s="5"/>
      <c r="S290" s="5"/>
      <c r="T290" s="40"/>
    </row>
    <row r="291" spans="2:20">
      <c r="D291" s="157"/>
      <c r="E291" s="157"/>
      <c r="F291" s="144"/>
      <c r="G291" s="196"/>
      <c r="I291" s="216"/>
      <c r="J291" s="158"/>
      <c r="L291" s="40"/>
      <c r="M291" s="161"/>
      <c r="Q291" s="34"/>
      <c r="R291" s="5"/>
      <c r="S291" s="124" t="s">
        <v>1237</v>
      </c>
      <c r="T291" s="411"/>
    </row>
    <row r="292" spans="2:20">
      <c r="D292" s="157"/>
      <c r="E292" s="157"/>
      <c r="F292" s="144"/>
      <c r="G292" s="196"/>
      <c r="I292" s="216"/>
      <c r="J292" s="158"/>
      <c r="L292" s="40"/>
      <c r="M292" s="161"/>
      <c r="Q292" s="34"/>
      <c r="R292" s="5"/>
      <c r="S292" s="124" t="s">
        <v>1239</v>
      </c>
      <c r="T292" s="411"/>
    </row>
  </sheetData>
  <conditionalFormatting sqref="B198:D198 C178:C194 B178:B199 C196:C199 B183:D183 B186:D186 B190:D193 B196:D196 D178:D199">
    <cfRule type="cellIs" dxfId="7" priority="47" stopIfTrue="1" operator="equal">
      <formula>180</formula>
    </cfRule>
  </conditionalFormatting>
  <conditionalFormatting sqref="L192 L196:L198 L184:L185 L200:L282">
    <cfRule type="cellIs" dxfId="6" priority="42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069"/>
  <sheetViews>
    <sheetView zoomScale="115" zoomScaleNormal="115" workbookViewId="0">
      <pane ySplit="7" topLeftCell="A366" activePane="bottomLeft" state="frozenSplit"/>
      <selection pane="bottomLeft" activeCell="M374" sqref="M374"/>
    </sheetView>
  </sheetViews>
  <sheetFormatPr defaultRowHeight="12.75"/>
  <cols>
    <col min="1" max="1" width="5" style="144" customWidth="1"/>
    <col min="2" max="2" width="25.85546875" style="144" customWidth="1"/>
    <col min="3" max="3" width="7.5703125" style="157" customWidth="1"/>
    <col min="4" max="4" width="11.85546875" style="157" customWidth="1"/>
    <col min="5" max="5" width="5.42578125" style="157" customWidth="1"/>
    <col min="6" max="6" width="4.85546875" style="144" customWidth="1"/>
    <col min="7" max="8" width="5" style="226" customWidth="1"/>
    <col min="9" max="9" width="4.7109375" style="216" customWidth="1"/>
    <col min="10" max="10" width="5" style="158" customWidth="1"/>
    <col min="11" max="12" width="5" style="324" customWidth="1"/>
    <col min="13" max="14" width="5" style="161" customWidth="1"/>
    <col min="15" max="15" width="5" style="34" customWidth="1"/>
    <col min="16" max="16" width="5" style="560" customWidth="1"/>
    <col min="17" max="17" width="5" style="34" customWidth="1"/>
    <col min="18" max="18" width="5" style="161" customWidth="1"/>
    <col min="19" max="19" width="5" style="5" customWidth="1"/>
    <col min="20" max="20" width="5" style="324" customWidth="1"/>
    <col min="21" max="21" width="5" style="247" customWidth="1"/>
    <col min="22" max="22" width="5" style="5" customWidth="1"/>
    <col min="23" max="23" width="5" customWidth="1"/>
    <col min="24" max="24" width="5" style="158" customWidth="1"/>
    <col min="25" max="25" width="4.7109375" style="5" customWidth="1"/>
    <col min="26" max="26" width="0.7109375" style="5" hidden="1" customWidth="1"/>
    <col min="27" max="27" width="4.140625" style="6" hidden="1" customWidth="1"/>
    <col min="28" max="28" width="4.28515625" style="42" hidden="1" customWidth="1"/>
    <col min="29" max="29" width="5.5703125" hidden="1" customWidth="1"/>
    <col min="30" max="30" width="4" hidden="1" customWidth="1"/>
    <col min="31" max="31" width="4.42578125" hidden="1" customWidth="1"/>
    <col min="32" max="32" width="5.42578125" hidden="1" customWidth="1"/>
    <col min="33" max="33" width="5.85546875" style="40" hidden="1" customWidth="1"/>
    <col min="34" max="34" width="5" style="5" hidden="1" customWidth="1"/>
    <col min="35" max="35" width="5" hidden="1" customWidth="1"/>
    <col min="36" max="36" width="5.7109375" hidden="1" customWidth="1"/>
    <col min="37" max="37" width="5.140625" hidden="1" customWidth="1"/>
    <col min="38" max="38" width="4.85546875" hidden="1" customWidth="1"/>
    <col min="39" max="39" width="4.7109375" hidden="1" customWidth="1"/>
    <col min="40" max="40" width="4.140625" hidden="1" customWidth="1"/>
    <col min="41" max="41" width="5.42578125" customWidth="1"/>
    <col min="42" max="42" width="6.85546875" customWidth="1"/>
    <col min="43" max="43" width="4.7109375" customWidth="1"/>
    <col min="44" max="44" width="5.5703125" style="42" customWidth="1"/>
    <col min="45" max="45" width="4.7109375" style="42" customWidth="1"/>
  </cols>
  <sheetData>
    <row r="1" spans="1:45">
      <c r="U1" s="463"/>
    </row>
    <row r="2" spans="1:45" ht="15">
      <c r="A2" s="450" t="s">
        <v>57</v>
      </c>
      <c r="B2" s="225"/>
      <c r="F2" s="157"/>
      <c r="I2" s="215"/>
      <c r="J2" s="227"/>
      <c r="O2" s="11"/>
      <c r="Q2" s="11"/>
      <c r="U2" s="463"/>
    </row>
    <row r="3" spans="1:45" s="451" customFormat="1">
      <c r="A3" s="447" t="s">
        <v>1208</v>
      </c>
      <c r="B3" s="447"/>
      <c r="C3" s="448"/>
      <c r="D3" s="448"/>
      <c r="E3" s="448"/>
      <c r="F3" s="447"/>
      <c r="G3" s="563"/>
      <c r="H3" s="563"/>
      <c r="I3" s="449"/>
      <c r="J3" s="447"/>
      <c r="K3" s="448"/>
      <c r="L3" s="448"/>
      <c r="M3" s="448"/>
      <c r="N3" s="615"/>
      <c r="O3" s="450"/>
      <c r="P3" s="561"/>
      <c r="Q3" s="450"/>
      <c r="R3" s="448"/>
      <c r="S3" s="447"/>
      <c r="T3" s="448"/>
      <c r="U3" s="615"/>
      <c r="V3" s="447"/>
      <c r="W3" s="447"/>
      <c r="X3" s="447"/>
      <c r="Y3" s="447"/>
      <c r="Z3" s="447"/>
      <c r="AA3" s="452"/>
      <c r="AB3" s="453"/>
      <c r="AD3" s="451" t="s">
        <v>61</v>
      </c>
      <c r="AG3" s="454"/>
      <c r="AH3" s="447"/>
      <c r="AR3" s="453"/>
      <c r="AS3" s="453"/>
    </row>
    <row r="4" spans="1:45" ht="13.5" thickBot="1">
      <c r="A4" s="225"/>
      <c r="F4" s="157"/>
      <c r="N4" s="463"/>
      <c r="O4" s="43"/>
      <c r="P4" s="562"/>
      <c r="Q4" s="43"/>
      <c r="U4" s="463"/>
      <c r="Y4" s="41"/>
      <c r="Z4" s="41"/>
      <c r="AA4" s="67"/>
    </row>
    <row r="5" spans="1:45">
      <c r="A5" s="489"/>
      <c r="B5" s="194" t="s">
        <v>555</v>
      </c>
      <c r="C5" s="228"/>
      <c r="D5" s="228"/>
      <c r="E5" s="413" t="s">
        <v>42</v>
      </c>
      <c r="F5" s="414"/>
      <c r="G5" s="229" t="s">
        <v>0</v>
      </c>
      <c r="H5" s="403" t="s">
        <v>102</v>
      </c>
      <c r="I5" s="243" t="s">
        <v>103</v>
      </c>
      <c r="J5" s="230" t="s">
        <v>58</v>
      </c>
      <c r="K5" s="321" t="s">
        <v>91</v>
      </c>
      <c r="L5" s="321" t="s">
        <v>92</v>
      </c>
      <c r="M5" s="478" t="s">
        <v>71</v>
      </c>
      <c r="N5" s="754" t="s">
        <v>3</v>
      </c>
      <c r="O5" s="416" t="s">
        <v>50</v>
      </c>
      <c r="P5" s="519" t="s">
        <v>72</v>
      </c>
      <c r="Q5" s="417" t="s">
        <v>73</v>
      </c>
      <c r="R5" s="633" t="s">
        <v>2</v>
      </c>
      <c r="S5" s="418" t="s">
        <v>49</v>
      </c>
      <c r="T5" s="484" t="s">
        <v>4</v>
      </c>
      <c r="U5" s="943" t="s">
        <v>51</v>
      </c>
      <c r="V5" s="933" t="s">
        <v>13</v>
      </c>
      <c r="W5" s="415" t="s">
        <v>106</v>
      </c>
      <c r="X5" s="230" t="s">
        <v>5</v>
      </c>
      <c r="Y5" s="420" t="s">
        <v>9</v>
      </c>
      <c r="Z5" s="42"/>
      <c r="AA5" s="71" t="s">
        <v>0</v>
      </c>
      <c r="AB5" s="79" t="s">
        <v>52</v>
      </c>
      <c r="AC5" s="73" t="s">
        <v>58</v>
      </c>
      <c r="AD5" s="83" t="s">
        <v>60</v>
      </c>
      <c r="AE5" s="81" t="s">
        <v>1</v>
      </c>
      <c r="AF5" s="54" t="s">
        <v>39</v>
      </c>
      <c r="AG5" s="85" t="s">
        <v>10</v>
      </c>
      <c r="AH5" s="46" t="s">
        <v>12</v>
      </c>
      <c r="AI5" s="46" t="s">
        <v>4</v>
      </c>
      <c r="AJ5" s="58" t="s">
        <v>51</v>
      </c>
      <c r="AK5" s="56" t="s">
        <v>13</v>
      </c>
      <c r="AL5" s="46" t="s">
        <v>106</v>
      </c>
      <c r="AM5" s="87" t="s">
        <v>5</v>
      </c>
      <c r="AN5" s="107" t="s">
        <v>9</v>
      </c>
      <c r="AO5" s="42"/>
      <c r="AP5" s="42"/>
      <c r="AR5"/>
      <c r="AS5"/>
    </row>
    <row r="6" spans="1:45" ht="13.5" thickBot="1">
      <c r="A6" s="490"/>
      <c r="B6" s="195" t="s">
        <v>17</v>
      </c>
      <c r="C6" s="231"/>
      <c r="D6" s="232"/>
      <c r="E6" s="32" t="s">
        <v>1187</v>
      </c>
      <c r="F6" s="160"/>
      <c r="G6" s="565" t="s">
        <v>69</v>
      </c>
      <c r="H6" s="566" t="s">
        <v>55</v>
      </c>
      <c r="I6" s="217" t="s">
        <v>170</v>
      </c>
      <c r="J6" s="233" t="s">
        <v>148</v>
      </c>
      <c r="K6" s="322" t="s">
        <v>104</v>
      </c>
      <c r="L6" s="322" t="s">
        <v>87</v>
      </c>
      <c r="M6" s="479" t="s">
        <v>66</v>
      </c>
      <c r="N6" s="755" t="s">
        <v>184</v>
      </c>
      <c r="O6" s="422" t="s">
        <v>48</v>
      </c>
      <c r="P6" s="550" t="s">
        <v>182</v>
      </c>
      <c r="Q6" s="423" t="s">
        <v>90</v>
      </c>
      <c r="R6" s="634" t="s">
        <v>162</v>
      </c>
      <c r="S6" s="424" t="s">
        <v>43</v>
      </c>
      <c r="T6" s="931" t="s">
        <v>36</v>
      </c>
      <c r="U6" s="944" t="s">
        <v>167</v>
      </c>
      <c r="V6" s="934" t="s">
        <v>100</v>
      </c>
      <c r="W6" s="421" t="s">
        <v>45</v>
      </c>
      <c r="X6" s="233" t="s">
        <v>101</v>
      </c>
      <c r="Y6" s="426" t="s">
        <v>47</v>
      </c>
      <c r="Z6" s="42"/>
      <c r="AA6" s="72" t="s">
        <v>69</v>
      </c>
      <c r="AB6" s="80" t="s">
        <v>74</v>
      </c>
      <c r="AC6" s="74" t="s">
        <v>56</v>
      </c>
      <c r="AD6" s="84" t="s">
        <v>74</v>
      </c>
      <c r="AE6" s="82" t="s">
        <v>74</v>
      </c>
      <c r="AF6" s="55" t="s">
        <v>74</v>
      </c>
      <c r="AG6" s="86" t="s">
        <v>74</v>
      </c>
      <c r="AH6" s="47" t="s">
        <v>88</v>
      </c>
      <c r="AI6" s="47" t="s">
        <v>36</v>
      </c>
      <c r="AJ6" s="48" t="s">
        <v>105</v>
      </c>
      <c r="AK6" s="57" t="s">
        <v>100</v>
      </c>
      <c r="AL6" s="47" t="s">
        <v>45</v>
      </c>
      <c r="AM6" s="88" t="s">
        <v>101</v>
      </c>
      <c r="AN6" s="108" t="s">
        <v>47</v>
      </c>
      <c r="AO6" s="42"/>
      <c r="AP6" s="42"/>
      <c r="AR6"/>
      <c r="AS6"/>
    </row>
    <row r="7" spans="1:45" ht="13.5" thickBot="1">
      <c r="A7" s="493" t="s">
        <v>16</v>
      </c>
      <c r="B7" s="249" t="s">
        <v>6</v>
      </c>
      <c r="C7" s="249" t="s">
        <v>107</v>
      </c>
      <c r="D7" s="249" t="s">
        <v>7</v>
      </c>
      <c r="E7" s="249" t="s">
        <v>8</v>
      </c>
      <c r="F7" s="174" t="s">
        <v>15</v>
      </c>
      <c r="G7" s="244">
        <v>1</v>
      </c>
      <c r="H7" s="404">
        <v>4</v>
      </c>
      <c r="I7" s="245">
        <v>13</v>
      </c>
      <c r="J7" s="246">
        <v>3</v>
      </c>
      <c r="K7" s="336">
        <v>2</v>
      </c>
      <c r="L7" s="336">
        <v>7</v>
      </c>
      <c r="M7" s="495">
        <v>5</v>
      </c>
      <c r="N7" s="756">
        <v>11</v>
      </c>
      <c r="O7" s="167">
        <v>19</v>
      </c>
      <c r="P7" s="553">
        <v>6</v>
      </c>
      <c r="Q7" s="168">
        <v>17</v>
      </c>
      <c r="R7" s="642">
        <v>9</v>
      </c>
      <c r="S7" s="169">
        <v>18</v>
      </c>
      <c r="T7" s="932">
        <v>8</v>
      </c>
      <c r="U7" s="945">
        <v>12</v>
      </c>
      <c r="V7" s="935">
        <v>14</v>
      </c>
      <c r="W7" s="166">
        <v>15</v>
      </c>
      <c r="X7" s="246">
        <v>10</v>
      </c>
      <c r="Y7" s="170">
        <v>16</v>
      </c>
      <c r="Z7" s="42"/>
      <c r="AA7" s="112"/>
      <c r="AB7" s="113"/>
      <c r="AC7" s="114"/>
      <c r="AD7" s="115"/>
      <c r="AE7" s="116"/>
      <c r="AF7" s="117"/>
      <c r="AG7" s="118"/>
      <c r="AH7" s="119"/>
      <c r="AI7" s="119"/>
      <c r="AJ7" s="120"/>
      <c r="AK7" s="121"/>
      <c r="AL7" s="119"/>
      <c r="AM7" s="122"/>
      <c r="AN7" s="123"/>
      <c r="AO7" s="42"/>
      <c r="AP7" s="42"/>
      <c r="AR7"/>
      <c r="AS7"/>
    </row>
    <row r="8" spans="1:45">
      <c r="A8" s="542">
        <v>1</v>
      </c>
      <c r="B8" s="559" t="s">
        <v>374</v>
      </c>
      <c r="C8" s="487">
        <v>24587</v>
      </c>
      <c r="D8" s="488" t="s">
        <v>375</v>
      </c>
      <c r="E8" s="670" t="s">
        <v>60</v>
      </c>
      <c r="F8" s="544">
        <f t="shared" ref="F8:F13" si="0">ROUND(IF(COUNT(AA8:AP8)&lt;=3,SUM(AA8:AP8),SUM(LARGE(AA8:AP8,1),LARGE(AA8:AP8,2),LARGE(AA8:AP8,3))),0)</f>
        <v>315</v>
      </c>
      <c r="G8" s="172"/>
      <c r="H8" s="403"/>
      <c r="I8" s="218"/>
      <c r="J8" s="235"/>
      <c r="K8" s="345">
        <v>116</v>
      </c>
      <c r="L8" s="325">
        <v>107</v>
      </c>
      <c r="M8" s="496">
        <v>111</v>
      </c>
      <c r="N8" s="754"/>
      <c r="O8" s="143"/>
      <c r="P8" s="519">
        <v>88</v>
      </c>
      <c r="Q8" s="103"/>
      <c r="R8" s="638"/>
      <c r="S8" s="104"/>
      <c r="T8" s="484"/>
      <c r="U8" s="916"/>
      <c r="V8" s="936"/>
      <c r="W8" s="33"/>
      <c r="X8" s="235"/>
      <c r="Y8" s="39"/>
      <c r="Z8" s="66"/>
      <c r="AA8" s="146">
        <f t="shared" ref="AA8:AA39" si="1">G8</f>
        <v>0</v>
      </c>
      <c r="AB8" s="49">
        <f t="shared" ref="AB8:AB39" si="2">MAX(H8,I8)</f>
        <v>0</v>
      </c>
      <c r="AC8" s="68">
        <f t="shared" ref="AC8:AC39" si="3">J8</f>
        <v>0</v>
      </c>
      <c r="AD8" s="77">
        <f t="shared" ref="AD8:AD39" si="4">MAX(K8,L8)</f>
        <v>116</v>
      </c>
      <c r="AE8" s="76">
        <f t="shared" ref="AE8:AE39" si="5">M8</f>
        <v>111</v>
      </c>
      <c r="AF8" s="51">
        <f t="shared" ref="AF8:AF39" si="6">MAX(N8,O8)</f>
        <v>0</v>
      </c>
      <c r="AG8" s="78">
        <f t="shared" ref="AG8:AG39" si="7">MAX(P8,Q8)</f>
        <v>88</v>
      </c>
      <c r="AH8" s="45">
        <f t="shared" ref="AH8:AH39" si="8">MAX(R8,S8)</f>
        <v>0</v>
      </c>
      <c r="AI8" s="45">
        <f t="shared" ref="AI8:AI39" si="9">T8</f>
        <v>0</v>
      </c>
      <c r="AJ8" s="49">
        <f t="shared" ref="AJ8:AJ39" si="10">U8</f>
        <v>0</v>
      </c>
      <c r="AK8" s="53">
        <f t="shared" ref="AK8:AK39" si="11">V8</f>
        <v>0</v>
      </c>
      <c r="AL8" s="45">
        <f t="shared" ref="AL8:AL39" si="12">W8</f>
        <v>0</v>
      </c>
      <c r="AM8" s="63">
        <f t="shared" ref="AM8:AM39" si="13">X8</f>
        <v>0</v>
      </c>
      <c r="AN8" s="63">
        <f t="shared" ref="AN8:AN39" si="14">Y8</f>
        <v>0</v>
      </c>
      <c r="AO8" s="42"/>
      <c r="AP8" s="42"/>
      <c r="AR8"/>
      <c r="AS8"/>
    </row>
    <row r="9" spans="1:45">
      <c r="A9" s="546">
        <f>1+A8</f>
        <v>2</v>
      </c>
      <c r="B9" s="523" t="s">
        <v>680</v>
      </c>
      <c r="C9" s="522">
        <v>70786</v>
      </c>
      <c r="D9" s="522" t="s">
        <v>369</v>
      </c>
      <c r="E9" s="522" t="s">
        <v>60</v>
      </c>
      <c r="F9" s="538">
        <f t="shared" si="0"/>
        <v>308</v>
      </c>
      <c r="G9" s="242"/>
      <c r="H9" s="405"/>
      <c r="I9" s="221"/>
      <c r="J9" s="163"/>
      <c r="K9" s="335">
        <v>89</v>
      </c>
      <c r="L9" s="327">
        <v>75</v>
      </c>
      <c r="M9" s="482">
        <v>116</v>
      </c>
      <c r="N9" s="757"/>
      <c r="O9" s="76"/>
      <c r="P9" s="552">
        <v>103</v>
      </c>
      <c r="Q9" s="69"/>
      <c r="R9" s="636"/>
      <c r="S9" s="44"/>
      <c r="T9" s="401"/>
      <c r="U9" s="914"/>
      <c r="V9" s="937"/>
      <c r="W9" s="105"/>
      <c r="X9" s="241"/>
      <c r="Y9" s="106"/>
      <c r="Z9" s="66"/>
      <c r="AA9" s="146">
        <f t="shared" si="1"/>
        <v>0</v>
      </c>
      <c r="AB9" s="49">
        <f t="shared" si="2"/>
        <v>0</v>
      </c>
      <c r="AC9" s="68">
        <f t="shared" si="3"/>
        <v>0</v>
      </c>
      <c r="AD9" s="77">
        <f t="shared" si="4"/>
        <v>89</v>
      </c>
      <c r="AE9" s="76">
        <f t="shared" si="5"/>
        <v>116</v>
      </c>
      <c r="AF9" s="51">
        <f t="shared" si="6"/>
        <v>0</v>
      </c>
      <c r="AG9" s="78">
        <f t="shared" si="7"/>
        <v>103</v>
      </c>
      <c r="AH9" s="45">
        <f t="shared" si="8"/>
        <v>0</v>
      </c>
      <c r="AI9" s="45">
        <f t="shared" si="9"/>
        <v>0</v>
      </c>
      <c r="AJ9" s="49">
        <f t="shared" si="10"/>
        <v>0</v>
      </c>
      <c r="AK9" s="53">
        <f t="shared" si="11"/>
        <v>0</v>
      </c>
      <c r="AL9" s="45">
        <f t="shared" si="12"/>
        <v>0</v>
      </c>
      <c r="AM9" s="63">
        <f t="shared" si="13"/>
        <v>0</v>
      </c>
      <c r="AN9" s="63">
        <f t="shared" si="14"/>
        <v>0</v>
      </c>
      <c r="AO9" s="42"/>
      <c r="AP9" s="42"/>
      <c r="AR9"/>
      <c r="AS9"/>
    </row>
    <row r="10" spans="1:45" ht="13.5" thickBot="1">
      <c r="A10" s="547">
        <f t="shared" ref="A10:A73" si="15">1+A9</f>
        <v>3</v>
      </c>
      <c r="B10" s="927" t="s">
        <v>1081</v>
      </c>
      <c r="C10" s="928">
        <v>23406</v>
      </c>
      <c r="D10" s="929" t="s">
        <v>190</v>
      </c>
      <c r="E10" s="930" t="s">
        <v>11</v>
      </c>
      <c r="F10" s="548">
        <f t="shared" si="0"/>
        <v>296</v>
      </c>
      <c r="G10" s="173">
        <v>99</v>
      </c>
      <c r="H10" s="923"/>
      <c r="I10" s="220"/>
      <c r="J10" s="173"/>
      <c r="K10" s="326"/>
      <c r="L10" s="326">
        <v>107</v>
      </c>
      <c r="M10" s="497"/>
      <c r="N10" s="758"/>
      <c r="O10" s="154"/>
      <c r="P10" s="521"/>
      <c r="Q10" s="155"/>
      <c r="R10" s="639"/>
      <c r="S10" s="156"/>
      <c r="T10" s="677"/>
      <c r="U10" s="914">
        <v>90</v>
      </c>
      <c r="V10" s="938"/>
      <c r="W10" s="153"/>
      <c r="X10" s="238"/>
      <c r="Y10" s="209"/>
      <c r="Z10" s="66"/>
      <c r="AA10" s="146">
        <f t="shared" si="1"/>
        <v>99</v>
      </c>
      <c r="AB10" s="49">
        <f t="shared" si="2"/>
        <v>0</v>
      </c>
      <c r="AC10" s="68">
        <f t="shared" si="3"/>
        <v>0</v>
      </c>
      <c r="AD10" s="77">
        <f t="shared" si="4"/>
        <v>107</v>
      </c>
      <c r="AE10" s="76">
        <f t="shared" si="5"/>
        <v>0</v>
      </c>
      <c r="AF10" s="51">
        <f t="shared" si="6"/>
        <v>0</v>
      </c>
      <c r="AG10" s="78">
        <f t="shared" si="7"/>
        <v>0</v>
      </c>
      <c r="AH10" s="45">
        <f t="shared" si="8"/>
        <v>0</v>
      </c>
      <c r="AI10" s="45">
        <f t="shared" si="9"/>
        <v>0</v>
      </c>
      <c r="AJ10" s="49">
        <f t="shared" si="10"/>
        <v>90</v>
      </c>
      <c r="AK10" s="53">
        <f t="shared" si="11"/>
        <v>0</v>
      </c>
      <c r="AL10" s="45">
        <f t="shared" si="12"/>
        <v>0</v>
      </c>
      <c r="AM10" s="63">
        <f t="shared" si="13"/>
        <v>0</v>
      </c>
      <c r="AN10" s="63">
        <f t="shared" si="14"/>
        <v>0</v>
      </c>
      <c r="AO10" s="42"/>
      <c r="AP10" s="42"/>
      <c r="AR10"/>
      <c r="AS10"/>
    </row>
    <row r="11" spans="1:45">
      <c r="A11" s="714">
        <f t="shared" si="15"/>
        <v>4</v>
      </c>
      <c r="B11" s="378" t="s">
        <v>277</v>
      </c>
      <c r="C11" s="632">
        <v>68293</v>
      </c>
      <c r="D11" s="632">
        <v>3204</v>
      </c>
      <c r="E11" s="632" t="s">
        <v>11</v>
      </c>
      <c r="F11" s="922">
        <f t="shared" si="0"/>
        <v>289</v>
      </c>
      <c r="G11" s="171">
        <v>91</v>
      </c>
      <c r="H11" s="564"/>
      <c r="I11" s="557"/>
      <c r="J11" s="171">
        <v>117</v>
      </c>
      <c r="K11" s="513"/>
      <c r="L11" s="513"/>
      <c r="M11" s="481"/>
      <c r="N11" s="759"/>
      <c r="O11" s="149"/>
      <c r="P11" s="520"/>
      <c r="Q11" s="150"/>
      <c r="R11" s="640"/>
      <c r="S11" s="151"/>
      <c r="T11" s="400"/>
      <c r="U11" s="914">
        <v>81</v>
      </c>
      <c r="V11" s="939"/>
      <c r="W11" s="148"/>
      <c r="X11" s="239"/>
      <c r="Y11" s="148"/>
      <c r="Z11" s="66"/>
      <c r="AA11" s="146">
        <f t="shared" si="1"/>
        <v>91</v>
      </c>
      <c r="AB11" s="49">
        <f t="shared" si="2"/>
        <v>0</v>
      </c>
      <c r="AC11" s="68">
        <f t="shared" si="3"/>
        <v>117</v>
      </c>
      <c r="AD11" s="77">
        <f t="shared" si="4"/>
        <v>0</v>
      </c>
      <c r="AE11" s="76">
        <f t="shared" si="5"/>
        <v>0</v>
      </c>
      <c r="AF11" s="51">
        <f t="shared" si="6"/>
        <v>0</v>
      </c>
      <c r="AG11" s="78">
        <f t="shared" si="7"/>
        <v>0</v>
      </c>
      <c r="AH11" s="45">
        <f t="shared" si="8"/>
        <v>0</v>
      </c>
      <c r="AI11" s="45">
        <f t="shared" si="9"/>
        <v>0</v>
      </c>
      <c r="AJ11" s="49">
        <f t="shared" si="10"/>
        <v>81</v>
      </c>
      <c r="AK11" s="53">
        <f t="shared" si="11"/>
        <v>0</v>
      </c>
      <c r="AL11" s="45">
        <f t="shared" si="12"/>
        <v>0</v>
      </c>
      <c r="AM11" s="63">
        <f t="shared" si="13"/>
        <v>0</v>
      </c>
      <c r="AN11" s="63">
        <f t="shared" si="14"/>
        <v>0</v>
      </c>
      <c r="AO11" s="42"/>
      <c r="AP11" s="42"/>
      <c r="AR11"/>
      <c r="AS11"/>
    </row>
    <row r="12" spans="1:45">
      <c r="A12" s="698">
        <f t="shared" si="15"/>
        <v>5</v>
      </c>
      <c r="B12" s="924" t="s">
        <v>432</v>
      </c>
      <c r="C12" s="925">
        <v>68466</v>
      </c>
      <c r="D12" s="926" t="s">
        <v>433</v>
      </c>
      <c r="E12" s="469" t="s">
        <v>39</v>
      </c>
      <c r="F12" s="538">
        <f t="shared" si="0"/>
        <v>274</v>
      </c>
      <c r="G12" s="242"/>
      <c r="H12" s="405">
        <v>96</v>
      </c>
      <c r="I12" s="221"/>
      <c r="J12" s="241"/>
      <c r="K12" s="335">
        <v>98</v>
      </c>
      <c r="L12" s="327"/>
      <c r="M12" s="482"/>
      <c r="N12" s="757">
        <v>61</v>
      </c>
      <c r="O12" s="76"/>
      <c r="P12" s="516"/>
      <c r="Q12" s="69"/>
      <c r="R12" s="636">
        <v>80</v>
      </c>
      <c r="S12" s="44"/>
      <c r="T12" s="401"/>
      <c r="U12" s="914"/>
      <c r="V12" s="937"/>
      <c r="W12" s="105"/>
      <c r="X12" s="241"/>
      <c r="Y12" s="105"/>
      <c r="Z12" s="66"/>
      <c r="AA12" s="146">
        <f t="shared" si="1"/>
        <v>0</v>
      </c>
      <c r="AB12" s="49">
        <f t="shared" si="2"/>
        <v>96</v>
      </c>
      <c r="AC12" s="68">
        <f t="shared" si="3"/>
        <v>0</v>
      </c>
      <c r="AD12" s="77">
        <f t="shared" si="4"/>
        <v>98</v>
      </c>
      <c r="AE12" s="76">
        <f t="shared" si="5"/>
        <v>0</v>
      </c>
      <c r="AF12" s="51">
        <f t="shared" si="6"/>
        <v>61</v>
      </c>
      <c r="AG12" s="78">
        <f t="shared" si="7"/>
        <v>0</v>
      </c>
      <c r="AH12" s="45">
        <f t="shared" si="8"/>
        <v>80</v>
      </c>
      <c r="AI12" s="45">
        <f t="shared" si="9"/>
        <v>0</v>
      </c>
      <c r="AJ12" s="49">
        <f t="shared" si="10"/>
        <v>0</v>
      </c>
      <c r="AK12" s="53">
        <f t="shared" si="11"/>
        <v>0</v>
      </c>
      <c r="AL12" s="45">
        <f t="shared" si="12"/>
        <v>0</v>
      </c>
      <c r="AM12" s="63">
        <f t="shared" si="13"/>
        <v>0</v>
      </c>
      <c r="AN12" s="63">
        <f t="shared" si="14"/>
        <v>0</v>
      </c>
      <c r="AO12" s="42"/>
      <c r="AP12" s="42"/>
      <c r="AR12"/>
      <c r="AS12"/>
    </row>
    <row r="13" spans="1:45">
      <c r="A13" s="698">
        <f t="shared" si="15"/>
        <v>6</v>
      </c>
      <c r="B13" s="458" t="s">
        <v>332</v>
      </c>
      <c r="C13" s="486">
        <v>76046</v>
      </c>
      <c r="D13" s="486">
        <v>3207</v>
      </c>
      <c r="E13" s="486" t="s">
        <v>11</v>
      </c>
      <c r="F13" s="539">
        <f t="shared" si="0"/>
        <v>271</v>
      </c>
      <c r="G13" s="163">
        <v>109</v>
      </c>
      <c r="H13" s="405"/>
      <c r="I13" s="221"/>
      <c r="J13" s="163">
        <v>74</v>
      </c>
      <c r="K13" s="327"/>
      <c r="L13" s="327"/>
      <c r="M13" s="482"/>
      <c r="N13" s="757"/>
      <c r="O13" s="76"/>
      <c r="P13" s="516"/>
      <c r="Q13" s="69"/>
      <c r="R13" s="636"/>
      <c r="S13" s="44"/>
      <c r="T13" s="401"/>
      <c r="U13" s="914">
        <v>88</v>
      </c>
      <c r="V13" s="937"/>
      <c r="W13" s="105"/>
      <c r="X13" s="241"/>
      <c r="Y13" s="105"/>
      <c r="Z13" s="66"/>
      <c r="AA13" s="146">
        <f t="shared" si="1"/>
        <v>109</v>
      </c>
      <c r="AB13" s="49">
        <f t="shared" si="2"/>
        <v>0</v>
      </c>
      <c r="AC13" s="68">
        <f t="shared" si="3"/>
        <v>74</v>
      </c>
      <c r="AD13" s="77">
        <f t="shared" si="4"/>
        <v>0</v>
      </c>
      <c r="AE13" s="76">
        <f t="shared" si="5"/>
        <v>0</v>
      </c>
      <c r="AF13" s="51">
        <f t="shared" si="6"/>
        <v>0</v>
      </c>
      <c r="AG13" s="78">
        <f t="shared" si="7"/>
        <v>0</v>
      </c>
      <c r="AH13" s="45">
        <f t="shared" si="8"/>
        <v>0</v>
      </c>
      <c r="AI13" s="45">
        <f t="shared" si="9"/>
        <v>0</v>
      </c>
      <c r="AJ13" s="49">
        <f t="shared" si="10"/>
        <v>88</v>
      </c>
      <c r="AK13" s="53">
        <f t="shared" si="11"/>
        <v>0</v>
      </c>
      <c r="AL13" s="45">
        <f t="shared" si="12"/>
        <v>0</v>
      </c>
      <c r="AM13" s="63">
        <f t="shared" si="13"/>
        <v>0</v>
      </c>
      <c r="AN13" s="63">
        <f t="shared" si="14"/>
        <v>0</v>
      </c>
      <c r="AO13" s="42"/>
      <c r="AP13" s="42"/>
      <c r="AR13"/>
      <c r="AS13"/>
    </row>
    <row r="14" spans="1:45">
      <c r="A14" s="698">
        <f t="shared" si="15"/>
        <v>7</v>
      </c>
      <c r="B14" s="379" t="s">
        <v>565</v>
      </c>
      <c r="C14" s="469">
        <v>31096</v>
      </c>
      <c r="D14" s="163" t="s">
        <v>566</v>
      </c>
      <c r="E14" s="163" t="s">
        <v>1</v>
      </c>
      <c r="F14" s="538">
        <f>ROUND(IF(COUNT(AA14:AN14)&lt;=3,SUM(AA14:AN14),SUM(LARGE(AA14:AN14,1),LARGE(AA14:AN14,2),LARGE(AA14:AN14,3))),0)</f>
        <v>267</v>
      </c>
      <c r="G14" s="163"/>
      <c r="H14" s="405"/>
      <c r="I14" s="221"/>
      <c r="J14" s="241"/>
      <c r="K14" s="327">
        <v>73</v>
      </c>
      <c r="L14" s="327"/>
      <c r="M14" s="468">
        <v>90</v>
      </c>
      <c r="N14" s="757">
        <v>104</v>
      </c>
      <c r="O14" s="76"/>
      <c r="P14" s="516"/>
      <c r="Q14" s="69"/>
      <c r="R14" s="636"/>
      <c r="S14" s="44"/>
      <c r="T14" s="401"/>
      <c r="U14" s="914"/>
      <c r="V14" s="937"/>
      <c r="W14" s="105"/>
      <c r="X14" s="241"/>
      <c r="Y14" s="105"/>
      <c r="Z14" s="66"/>
      <c r="AA14" s="146">
        <f t="shared" si="1"/>
        <v>0</v>
      </c>
      <c r="AB14" s="49">
        <f t="shared" si="2"/>
        <v>0</v>
      </c>
      <c r="AC14" s="68">
        <f t="shared" si="3"/>
        <v>0</v>
      </c>
      <c r="AD14" s="77">
        <f t="shared" si="4"/>
        <v>73</v>
      </c>
      <c r="AE14" s="76">
        <f t="shared" si="5"/>
        <v>90</v>
      </c>
      <c r="AF14" s="51">
        <f t="shared" si="6"/>
        <v>104</v>
      </c>
      <c r="AG14" s="78">
        <f t="shared" si="7"/>
        <v>0</v>
      </c>
      <c r="AH14" s="45">
        <f t="shared" si="8"/>
        <v>0</v>
      </c>
      <c r="AI14" s="45">
        <f t="shared" si="9"/>
        <v>0</v>
      </c>
      <c r="AJ14" s="49">
        <f t="shared" si="10"/>
        <v>0</v>
      </c>
      <c r="AK14" s="53">
        <f t="shared" si="11"/>
        <v>0</v>
      </c>
      <c r="AL14" s="45">
        <f t="shared" si="12"/>
        <v>0</v>
      </c>
      <c r="AM14" s="63">
        <f t="shared" si="13"/>
        <v>0</v>
      </c>
      <c r="AN14" s="63">
        <f t="shared" si="14"/>
        <v>0</v>
      </c>
      <c r="AO14" s="42"/>
      <c r="AP14" s="42"/>
      <c r="AR14"/>
      <c r="AS14"/>
    </row>
    <row r="15" spans="1:45">
      <c r="A15" s="698">
        <f t="shared" si="15"/>
        <v>8</v>
      </c>
      <c r="B15" s="379" t="s">
        <v>326</v>
      </c>
      <c r="C15" s="185">
        <v>68347</v>
      </c>
      <c r="D15" s="185" t="s">
        <v>246</v>
      </c>
      <c r="E15" s="186" t="s">
        <v>11</v>
      </c>
      <c r="F15" s="538">
        <f t="shared" ref="F15:F39" si="16">ROUND(IF(COUNT(AA15:AP15)&lt;=3,SUM(AA15:AP15),SUM(LARGE(AA15:AP15,1),LARGE(AA15:AP15,2),LARGE(AA15:AP15,3))),0)</f>
        <v>243</v>
      </c>
      <c r="G15" s="163">
        <v>80</v>
      </c>
      <c r="H15" s="405"/>
      <c r="I15" s="221"/>
      <c r="J15" s="163">
        <v>84</v>
      </c>
      <c r="K15" s="327"/>
      <c r="L15" s="327"/>
      <c r="M15" s="482"/>
      <c r="N15" s="757"/>
      <c r="O15" s="76"/>
      <c r="P15" s="516"/>
      <c r="Q15" s="69"/>
      <c r="R15" s="636"/>
      <c r="S15" s="44"/>
      <c r="T15" s="401"/>
      <c r="U15" s="914">
        <v>79</v>
      </c>
      <c r="V15" s="937"/>
      <c r="W15" s="105"/>
      <c r="X15" s="241"/>
      <c r="Y15" s="105"/>
      <c r="Z15" s="66"/>
      <c r="AA15" s="146">
        <f t="shared" si="1"/>
        <v>80</v>
      </c>
      <c r="AB15" s="49">
        <f t="shared" si="2"/>
        <v>0</v>
      </c>
      <c r="AC15" s="68">
        <f t="shared" si="3"/>
        <v>84</v>
      </c>
      <c r="AD15" s="77">
        <f t="shared" si="4"/>
        <v>0</v>
      </c>
      <c r="AE15" s="76">
        <f t="shared" si="5"/>
        <v>0</v>
      </c>
      <c r="AF15" s="51">
        <f t="shared" si="6"/>
        <v>0</v>
      </c>
      <c r="AG15" s="78">
        <f t="shared" si="7"/>
        <v>0</v>
      </c>
      <c r="AH15" s="45">
        <f t="shared" si="8"/>
        <v>0</v>
      </c>
      <c r="AI15" s="45">
        <f t="shared" si="9"/>
        <v>0</v>
      </c>
      <c r="AJ15" s="49">
        <f t="shared" si="10"/>
        <v>79</v>
      </c>
      <c r="AK15" s="53">
        <f t="shared" si="11"/>
        <v>0</v>
      </c>
      <c r="AL15" s="45">
        <f t="shared" si="12"/>
        <v>0</v>
      </c>
      <c r="AM15" s="63">
        <f t="shared" si="13"/>
        <v>0</v>
      </c>
      <c r="AN15" s="63">
        <f t="shared" si="14"/>
        <v>0</v>
      </c>
      <c r="AO15" s="42"/>
      <c r="AP15" s="42"/>
      <c r="AR15"/>
      <c r="AS15"/>
    </row>
    <row r="16" spans="1:45">
      <c r="A16" s="698">
        <f t="shared" si="15"/>
        <v>9</v>
      </c>
      <c r="B16" s="308" t="s">
        <v>414</v>
      </c>
      <c r="C16" s="311">
        <v>17072</v>
      </c>
      <c r="D16" s="315" t="s">
        <v>415</v>
      </c>
      <c r="E16" s="163" t="s">
        <v>1</v>
      </c>
      <c r="F16" s="538">
        <f t="shared" si="16"/>
        <v>242</v>
      </c>
      <c r="G16" s="163">
        <v>0</v>
      </c>
      <c r="H16" s="405"/>
      <c r="I16" s="221"/>
      <c r="J16" s="163"/>
      <c r="K16" s="335">
        <v>87</v>
      </c>
      <c r="L16" s="327">
        <v>114</v>
      </c>
      <c r="M16" s="482">
        <v>18</v>
      </c>
      <c r="N16" s="757"/>
      <c r="O16" s="76"/>
      <c r="P16" s="516">
        <v>68</v>
      </c>
      <c r="Q16" s="69"/>
      <c r="R16" s="636"/>
      <c r="S16" s="44"/>
      <c r="T16" s="401"/>
      <c r="U16" s="914">
        <v>60</v>
      </c>
      <c r="V16" s="937"/>
      <c r="W16" s="105"/>
      <c r="X16" s="241"/>
      <c r="Y16" s="105"/>
      <c r="Z16" s="66"/>
      <c r="AA16" s="146">
        <f t="shared" si="1"/>
        <v>0</v>
      </c>
      <c r="AB16" s="49">
        <f t="shared" si="2"/>
        <v>0</v>
      </c>
      <c r="AC16" s="68">
        <f t="shared" si="3"/>
        <v>0</v>
      </c>
      <c r="AD16" s="77">
        <f t="shared" si="4"/>
        <v>114</v>
      </c>
      <c r="AE16" s="76">
        <f t="shared" si="5"/>
        <v>18</v>
      </c>
      <c r="AF16" s="51">
        <f t="shared" si="6"/>
        <v>0</v>
      </c>
      <c r="AG16" s="78">
        <f t="shared" si="7"/>
        <v>68</v>
      </c>
      <c r="AH16" s="45">
        <f t="shared" si="8"/>
        <v>0</v>
      </c>
      <c r="AI16" s="45">
        <f t="shared" si="9"/>
        <v>0</v>
      </c>
      <c r="AJ16" s="49">
        <f t="shared" si="10"/>
        <v>60</v>
      </c>
      <c r="AK16" s="53">
        <f t="shared" si="11"/>
        <v>0</v>
      </c>
      <c r="AL16" s="45">
        <f t="shared" si="12"/>
        <v>0</v>
      </c>
      <c r="AM16" s="63">
        <f t="shared" si="13"/>
        <v>0</v>
      </c>
      <c r="AN16" s="63">
        <f t="shared" si="14"/>
        <v>0</v>
      </c>
      <c r="AO16" s="42"/>
      <c r="AP16" s="42"/>
      <c r="AR16"/>
      <c r="AS16"/>
    </row>
    <row r="17" spans="1:45">
      <c r="A17" s="698">
        <f t="shared" si="15"/>
        <v>10</v>
      </c>
      <c r="B17" s="308" t="s">
        <v>437</v>
      </c>
      <c r="C17" s="310" t="s">
        <v>439</v>
      </c>
      <c r="D17" s="315" t="s">
        <v>438</v>
      </c>
      <c r="E17" s="163" t="s">
        <v>60</v>
      </c>
      <c r="F17" s="538">
        <f t="shared" si="16"/>
        <v>236</v>
      </c>
      <c r="G17" s="163"/>
      <c r="H17" s="405"/>
      <c r="I17" s="221"/>
      <c r="J17" s="241"/>
      <c r="K17" s="335">
        <v>91</v>
      </c>
      <c r="L17" s="327">
        <v>78</v>
      </c>
      <c r="M17" s="482">
        <v>95</v>
      </c>
      <c r="N17" s="757"/>
      <c r="O17" s="76"/>
      <c r="P17" s="516"/>
      <c r="Q17" s="69"/>
      <c r="R17" s="636"/>
      <c r="S17" s="44"/>
      <c r="T17" s="401">
        <v>50</v>
      </c>
      <c r="U17" s="914"/>
      <c r="V17" s="937"/>
      <c r="W17" s="105"/>
      <c r="X17" s="241"/>
      <c r="Y17" s="105"/>
      <c r="Z17" s="66"/>
      <c r="AA17" s="146">
        <f t="shared" si="1"/>
        <v>0</v>
      </c>
      <c r="AB17" s="49">
        <f t="shared" si="2"/>
        <v>0</v>
      </c>
      <c r="AC17" s="68">
        <f t="shared" si="3"/>
        <v>0</v>
      </c>
      <c r="AD17" s="77">
        <f t="shared" si="4"/>
        <v>91</v>
      </c>
      <c r="AE17" s="76">
        <f t="shared" si="5"/>
        <v>95</v>
      </c>
      <c r="AF17" s="51">
        <f t="shared" si="6"/>
        <v>0</v>
      </c>
      <c r="AG17" s="78">
        <f t="shared" si="7"/>
        <v>0</v>
      </c>
      <c r="AH17" s="45">
        <f t="shared" si="8"/>
        <v>0</v>
      </c>
      <c r="AI17" s="45">
        <f t="shared" si="9"/>
        <v>50</v>
      </c>
      <c r="AJ17" s="49">
        <f t="shared" si="10"/>
        <v>0</v>
      </c>
      <c r="AK17" s="53">
        <f t="shared" si="11"/>
        <v>0</v>
      </c>
      <c r="AL17" s="45">
        <f t="shared" si="12"/>
        <v>0</v>
      </c>
      <c r="AM17" s="63">
        <f t="shared" si="13"/>
        <v>0</v>
      </c>
      <c r="AN17" s="63">
        <f t="shared" si="14"/>
        <v>0</v>
      </c>
      <c r="AO17" s="42"/>
      <c r="AP17" s="42"/>
      <c r="AR17"/>
      <c r="AS17"/>
    </row>
    <row r="18" spans="1:45">
      <c r="A18" s="698">
        <f t="shared" si="15"/>
        <v>11</v>
      </c>
      <c r="B18" s="379" t="s">
        <v>327</v>
      </c>
      <c r="C18" s="185">
        <v>93335</v>
      </c>
      <c r="D18" s="185" t="s">
        <v>247</v>
      </c>
      <c r="E18" s="186" t="s">
        <v>11</v>
      </c>
      <c r="F18" s="538">
        <f t="shared" si="16"/>
        <v>225</v>
      </c>
      <c r="G18" s="163">
        <v>73</v>
      </c>
      <c r="H18" s="405"/>
      <c r="I18" s="221"/>
      <c r="J18" s="163">
        <v>83</v>
      </c>
      <c r="K18" s="327"/>
      <c r="L18" s="327"/>
      <c r="M18" s="482"/>
      <c r="N18" s="757"/>
      <c r="O18" s="76"/>
      <c r="P18" s="516"/>
      <c r="Q18" s="69"/>
      <c r="R18" s="636"/>
      <c r="S18" s="44"/>
      <c r="T18" s="401"/>
      <c r="U18" s="914">
        <v>69</v>
      </c>
      <c r="V18" s="937"/>
      <c r="W18" s="105"/>
      <c r="X18" s="241"/>
      <c r="Y18" s="105"/>
      <c r="Z18" s="66"/>
      <c r="AA18" s="146">
        <f t="shared" si="1"/>
        <v>73</v>
      </c>
      <c r="AB18" s="49">
        <f t="shared" si="2"/>
        <v>0</v>
      </c>
      <c r="AC18" s="68">
        <f t="shared" si="3"/>
        <v>83</v>
      </c>
      <c r="AD18" s="77">
        <f t="shared" si="4"/>
        <v>0</v>
      </c>
      <c r="AE18" s="76">
        <f t="shared" si="5"/>
        <v>0</v>
      </c>
      <c r="AF18" s="51">
        <f t="shared" si="6"/>
        <v>0</v>
      </c>
      <c r="AG18" s="78">
        <f t="shared" si="7"/>
        <v>0</v>
      </c>
      <c r="AH18" s="45">
        <f t="shared" si="8"/>
        <v>0</v>
      </c>
      <c r="AI18" s="45">
        <f t="shared" si="9"/>
        <v>0</v>
      </c>
      <c r="AJ18" s="49">
        <f t="shared" si="10"/>
        <v>69</v>
      </c>
      <c r="AK18" s="53">
        <f t="shared" si="11"/>
        <v>0</v>
      </c>
      <c r="AL18" s="45">
        <f t="shared" si="12"/>
        <v>0</v>
      </c>
      <c r="AM18" s="45">
        <f t="shared" si="13"/>
        <v>0</v>
      </c>
      <c r="AN18" s="63">
        <f t="shared" si="14"/>
        <v>0</v>
      </c>
      <c r="AO18" s="42"/>
      <c r="AP18" s="42"/>
      <c r="AR18"/>
      <c r="AS18"/>
    </row>
    <row r="19" spans="1:45">
      <c r="A19" s="698">
        <f t="shared" si="15"/>
        <v>12</v>
      </c>
      <c r="B19" s="379" t="s">
        <v>255</v>
      </c>
      <c r="C19" s="185">
        <v>22681</v>
      </c>
      <c r="D19" s="185">
        <v>1213</v>
      </c>
      <c r="E19" s="186" t="s">
        <v>11</v>
      </c>
      <c r="F19" s="538">
        <f t="shared" si="16"/>
        <v>224</v>
      </c>
      <c r="G19" s="163">
        <v>90</v>
      </c>
      <c r="H19" s="405"/>
      <c r="I19" s="221"/>
      <c r="J19" s="163">
        <v>51</v>
      </c>
      <c r="K19" s="327"/>
      <c r="L19" s="327"/>
      <c r="M19" s="482"/>
      <c r="N19" s="757"/>
      <c r="O19" s="76"/>
      <c r="P19" s="516"/>
      <c r="Q19" s="69"/>
      <c r="R19" s="636"/>
      <c r="S19" s="44"/>
      <c r="T19" s="401"/>
      <c r="U19" s="914">
        <v>83</v>
      </c>
      <c r="V19" s="937"/>
      <c r="W19" s="105"/>
      <c r="X19" s="241"/>
      <c r="Y19" s="105"/>
      <c r="Z19" s="66"/>
      <c r="AA19" s="146">
        <f t="shared" si="1"/>
        <v>90</v>
      </c>
      <c r="AB19" s="49">
        <f t="shared" si="2"/>
        <v>0</v>
      </c>
      <c r="AC19" s="68">
        <f t="shared" si="3"/>
        <v>51</v>
      </c>
      <c r="AD19" s="77">
        <f t="shared" si="4"/>
        <v>0</v>
      </c>
      <c r="AE19" s="76">
        <f t="shared" si="5"/>
        <v>0</v>
      </c>
      <c r="AF19" s="51">
        <f t="shared" si="6"/>
        <v>0</v>
      </c>
      <c r="AG19" s="78">
        <f t="shared" si="7"/>
        <v>0</v>
      </c>
      <c r="AH19" s="45">
        <f t="shared" si="8"/>
        <v>0</v>
      </c>
      <c r="AI19" s="45">
        <f t="shared" si="9"/>
        <v>0</v>
      </c>
      <c r="AJ19" s="49">
        <f t="shared" si="10"/>
        <v>83</v>
      </c>
      <c r="AK19" s="53">
        <f t="shared" si="11"/>
        <v>0</v>
      </c>
      <c r="AL19" s="45">
        <f t="shared" si="12"/>
        <v>0</v>
      </c>
      <c r="AM19" s="45">
        <f t="shared" si="13"/>
        <v>0</v>
      </c>
      <c r="AN19" s="63">
        <f t="shared" si="14"/>
        <v>0</v>
      </c>
      <c r="AO19" s="42"/>
      <c r="AP19" s="42"/>
      <c r="AR19"/>
      <c r="AS19"/>
    </row>
    <row r="20" spans="1:45">
      <c r="A20" s="698">
        <f t="shared" si="15"/>
        <v>13</v>
      </c>
      <c r="B20" s="379" t="s">
        <v>305</v>
      </c>
      <c r="C20" s="185">
        <v>68284</v>
      </c>
      <c r="D20" s="185">
        <v>3154</v>
      </c>
      <c r="E20" s="186" t="s">
        <v>11</v>
      </c>
      <c r="F20" s="538">
        <f t="shared" si="16"/>
        <v>216</v>
      </c>
      <c r="G20" s="242">
        <v>87</v>
      </c>
      <c r="H20" s="405"/>
      <c r="I20" s="221"/>
      <c r="J20" s="163">
        <v>73</v>
      </c>
      <c r="K20" s="327"/>
      <c r="L20" s="327"/>
      <c r="M20" s="482"/>
      <c r="N20" s="757"/>
      <c r="O20" s="76"/>
      <c r="P20" s="516"/>
      <c r="Q20" s="69"/>
      <c r="R20" s="636"/>
      <c r="S20" s="44"/>
      <c r="T20" s="401"/>
      <c r="U20" s="914">
        <v>56</v>
      </c>
      <c r="V20" s="937"/>
      <c r="W20" s="105"/>
      <c r="X20" s="241"/>
      <c r="Y20" s="105"/>
      <c r="Z20" s="66"/>
      <c r="AA20" s="146">
        <f t="shared" si="1"/>
        <v>87</v>
      </c>
      <c r="AB20" s="49">
        <f t="shared" si="2"/>
        <v>0</v>
      </c>
      <c r="AC20" s="68">
        <f t="shared" si="3"/>
        <v>73</v>
      </c>
      <c r="AD20" s="77">
        <f t="shared" si="4"/>
        <v>0</v>
      </c>
      <c r="AE20" s="76">
        <f t="shared" si="5"/>
        <v>0</v>
      </c>
      <c r="AF20" s="51">
        <f t="shared" si="6"/>
        <v>0</v>
      </c>
      <c r="AG20" s="78">
        <f t="shared" si="7"/>
        <v>0</v>
      </c>
      <c r="AH20" s="45">
        <f t="shared" si="8"/>
        <v>0</v>
      </c>
      <c r="AI20" s="45">
        <f t="shared" si="9"/>
        <v>0</v>
      </c>
      <c r="AJ20" s="49">
        <f t="shared" si="10"/>
        <v>56</v>
      </c>
      <c r="AK20" s="53">
        <f t="shared" si="11"/>
        <v>0</v>
      </c>
      <c r="AL20" s="45">
        <f t="shared" si="12"/>
        <v>0</v>
      </c>
      <c r="AM20" s="45">
        <f t="shared" si="13"/>
        <v>0</v>
      </c>
      <c r="AN20" s="63">
        <f t="shared" si="14"/>
        <v>0</v>
      </c>
      <c r="AO20" s="42"/>
      <c r="AP20" s="42"/>
      <c r="AR20"/>
      <c r="AS20"/>
    </row>
    <row r="21" spans="1:45">
      <c r="A21" s="698">
        <f t="shared" si="15"/>
        <v>14</v>
      </c>
      <c r="B21" s="379" t="s">
        <v>258</v>
      </c>
      <c r="C21" s="185">
        <v>21849</v>
      </c>
      <c r="D21" s="185">
        <v>365</v>
      </c>
      <c r="E21" s="185" t="s">
        <v>11</v>
      </c>
      <c r="F21" s="539">
        <f t="shared" si="16"/>
        <v>215</v>
      </c>
      <c r="G21" s="163">
        <v>106</v>
      </c>
      <c r="H21" s="405"/>
      <c r="I21" s="221"/>
      <c r="J21" s="163">
        <v>64</v>
      </c>
      <c r="K21" s="327"/>
      <c r="L21" s="327"/>
      <c r="M21" s="482"/>
      <c r="N21" s="757"/>
      <c r="O21" s="76"/>
      <c r="P21" s="516"/>
      <c r="Q21" s="69"/>
      <c r="R21" s="636"/>
      <c r="S21" s="44"/>
      <c r="T21" s="401"/>
      <c r="U21" s="914">
        <v>45</v>
      </c>
      <c r="V21" s="937"/>
      <c r="W21" s="105"/>
      <c r="X21" s="241"/>
      <c r="Y21" s="105"/>
      <c r="Z21" s="66"/>
      <c r="AA21" s="146">
        <f t="shared" si="1"/>
        <v>106</v>
      </c>
      <c r="AB21" s="49">
        <f t="shared" si="2"/>
        <v>0</v>
      </c>
      <c r="AC21" s="68">
        <f t="shared" si="3"/>
        <v>64</v>
      </c>
      <c r="AD21" s="77">
        <f t="shared" si="4"/>
        <v>0</v>
      </c>
      <c r="AE21" s="76">
        <f t="shared" si="5"/>
        <v>0</v>
      </c>
      <c r="AF21" s="51">
        <f t="shared" si="6"/>
        <v>0</v>
      </c>
      <c r="AG21" s="78">
        <f t="shared" si="7"/>
        <v>0</v>
      </c>
      <c r="AH21" s="45">
        <f t="shared" si="8"/>
        <v>0</v>
      </c>
      <c r="AI21" s="45">
        <f t="shared" si="9"/>
        <v>0</v>
      </c>
      <c r="AJ21" s="49">
        <f t="shared" si="10"/>
        <v>45</v>
      </c>
      <c r="AK21" s="53">
        <f t="shared" si="11"/>
        <v>0</v>
      </c>
      <c r="AL21" s="45">
        <f t="shared" si="12"/>
        <v>0</v>
      </c>
      <c r="AM21" s="45">
        <f t="shared" si="13"/>
        <v>0</v>
      </c>
      <c r="AN21" s="63">
        <f t="shared" si="14"/>
        <v>0</v>
      </c>
      <c r="AO21" s="42"/>
      <c r="AP21" s="42"/>
      <c r="AR21"/>
      <c r="AS21"/>
    </row>
    <row r="22" spans="1:45">
      <c r="A22" s="698">
        <f t="shared" si="15"/>
        <v>15</v>
      </c>
      <c r="B22" s="379" t="s">
        <v>275</v>
      </c>
      <c r="C22" s="185">
        <v>83390</v>
      </c>
      <c r="D22" s="185" t="s">
        <v>111</v>
      </c>
      <c r="E22" s="186" t="s">
        <v>11</v>
      </c>
      <c r="F22" s="538">
        <f t="shared" si="16"/>
        <v>214</v>
      </c>
      <c r="G22" s="163">
        <v>70</v>
      </c>
      <c r="H22" s="405"/>
      <c r="I22" s="221"/>
      <c r="J22" s="163">
        <v>79</v>
      </c>
      <c r="K22" s="327"/>
      <c r="L22" s="327"/>
      <c r="M22" s="482"/>
      <c r="N22" s="757"/>
      <c r="O22" s="76"/>
      <c r="P22" s="516"/>
      <c r="Q22" s="69"/>
      <c r="R22" s="636"/>
      <c r="S22" s="44"/>
      <c r="T22" s="401"/>
      <c r="U22" s="914">
        <v>65</v>
      </c>
      <c r="V22" s="937"/>
      <c r="W22" s="105"/>
      <c r="X22" s="241"/>
      <c r="Y22" s="105"/>
      <c r="Z22" s="95"/>
      <c r="AA22" s="146">
        <f t="shared" si="1"/>
        <v>70</v>
      </c>
      <c r="AB22" s="50">
        <f t="shared" si="2"/>
        <v>0</v>
      </c>
      <c r="AC22" s="96">
        <f t="shared" si="3"/>
        <v>79</v>
      </c>
      <c r="AD22" s="97">
        <f t="shared" si="4"/>
        <v>0</v>
      </c>
      <c r="AE22" s="76">
        <f t="shared" si="5"/>
        <v>0</v>
      </c>
      <c r="AF22" s="51">
        <f t="shared" si="6"/>
        <v>0</v>
      </c>
      <c r="AG22" s="98">
        <f t="shared" si="7"/>
        <v>0</v>
      </c>
      <c r="AH22" s="99">
        <f t="shared" si="8"/>
        <v>0</v>
      </c>
      <c r="AI22" s="99">
        <f t="shared" si="9"/>
        <v>0</v>
      </c>
      <c r="AJ22" s="50">
        <f t="shared" si="10"/>
        <v>65</v>
      </c>
      <c r="AK22" s="52">
        <f t="shared" si="11"/>
        <v>0</v>
      </c>
      <c r="AL22" s="99">
        <f t="shared" si="12"/>
        <v>0</v>
      </c>
      <c r="AM22" s="99">
        <f t="shared" si="13"/>
        <v>0</v>
      </c>
      <c r="AN22" s="100">
        <f t="shared" si="14"/>
        <v>0</v>
      </c>
      <c r="AO22" s="42"/>
      <c r="AP22" s="42"/>
      <c r="AR22"/>
      <c r="AS22"/>
    </row>
    <row r="23" spans="1:45">
      <c r="A23" s="698">
        <f t="shared" si="15"/>
        <v>16</v>
      </c>
      <c r="B23" s="379" t="s">
        <v>270</v>
      </c>
      <c r="C23" s="185">
        <v>23208</v>
      </c>
      <c r="D23" s="185">
        <v>1748</v>
      </c>
      <c r="E23" s="186" t="s">
        <v>11</v>
      </c>
      <c r="F23" s="538">
        <f t="shared" si="16"/>
        <v>214</v>
      </c>
      <c r="G23" s="163">
        <v>49</v>
      </c>
      <c r="H23" s="405"/>
      <c r="I23" s="221"/>
      <c r="J23" s="163">
        <v>71</v>
      </c>
      <c r="K23" s="327"/>
      <c r="L23" s="327"/>
      <c r="M23" s="482"/>
      <c r="N23" s="757"/>
      <c r="O23" s="76"/>
      <c r="P23" s="516"/>
      <c r="Q23" s="69"/>
      <c r="R23" s="636"/>
      <c r="S23" s="44"/>
      <c r="T23" s="401"/>
      <c r="U23" s="914">
        <v>94</v>
      </c>
      <c r="V23" s="937"/>
      <c r="W23" s="105"/>
      <c r="X23" s="241"/>
      <c r="Y23" s="105"/>
      <c r="Z23" s="66"/>
      <c r="AA23" s="146">
        <f t="shared" si="1"/>
        <v>49</v>
      </c>
      <c r="AB23" s="49">
        <f t="shared" si="2"/>
        <v>0</v>
      </c>
      <c r="AC23" s="68">
        <f t="shared" si="3"/>
        <v>71</v>
      </c>
      <c r="AD23" s="77">
        <f t="shared" si="4"/>
        <v>0</v>
      </c>
      <c r="AE23" s="76">
        <f t="shared" si="5"/>
        <v>0</v>
      </c>
      <c r="AF23" s="51">
        <f t="shared" si="6"/>
        <v>0</v>
      </c>
      <c r="AG23" s="78">
        <f t="shared" si="7"/>
        <v>0</v>
      </c>
      <c r="AH23" s="45">
        <f t="shared" si="8"/>
        <v>0</v>
      </c>
      <c r="AI23" s="45">
        <f t="shared" si="9"/>
        <v>0</v>
      </c>
      <c r="AJ23" s="49">
        <f t="shared" si="10"/>
        <v>94</v>
      </c>
      <c r="AK23" s="53">
        <f t="shared" si="11"/>
        <v>0</v>
      </c>
      <c r="AL23" s="45">
        <f t="shared" si="12"/>
        <v>0</v>
      </c>
      <c r="AM23" s="45">
        <f t="shared" si="13"/>
        <v>0</v>
      </c>
      <c r="AN23" s="63">
        <f t="shared" si="14"/>
        <v>0</v>
      </c>
      <c r="AO23" s="42"/>
      <c r="AP23" s="42"/>
      <c r="AR23"/>
      <c r="AS23"/>
    </row>
    <row r="24" spans="1:45">
      <c r="A24" s="698">
        <f t="shared" si="15"/>
        <v>17</v>
      </c>
      <c r="B24" s="653" t="s">
        <v>867</v>
      </c>
      <c r="C24" s="596">
        <v>62130</v>
      </c>
      <c r="D24" s="690" t="s">
        <v>794</v>
      </c>
      <c r="E24" s="247" t="s">
        <v>12</v>
      </c>
      <c r="F24" s="538">
        <f t="shared" si="16"/>
        <v>209</v>
      </c>
      <c r="G24" s="163"/>
      <c r="H24" s="405"/>
      <c r="I24" s="221"/>
      <c r="J24" s="241"/>
      <c r="K24" s="335">
        <v>86</v>
      </c>
      <c r="L24" s="327"/>
      <c r="M24" s="482"/>
      <c r="N24" s="757">
        <v>42</v>
      </c>
      <c r="O24" s="76"/>
      <c r="P24" s="516"/>
      <c r="Q24" s="69"/>
      <c r="R24" s="636">
        <v>81</v>
      </c>
      <c r="S24" s="44"/>
      <c r="T24" s="401"/>
      <c r="U24" s="914"/>
      <c r="V24" s="937"/>
      <c r="W24" s="105"/>
      <c r="X24" s="241"/>
      <c r="Y24" s="105"/>
      <c r="Z24" s="66"/>
      <c r="AA24" s="146">
        <f t="shared" si="1"/>
        <v>0</v>
      </c>
      <c r="AB24" s="49">
        <f t="shared" si="2"/>
        <v>0</v>
      </c>
      <c r="AC24" s="68">
        <f t="shared" si="3"/>
        <v>0</v>
      </c>
      <c r="AD24" s="77">
        <f t="shared" si="4"/>
        <v>86</v>
      </c>
      <c r="AE24" s="76">
        <f t="shared" si="5"/>
        <v>0</v>
      </c>
      <c r="AF24" s="51">
        <f t="shared" si="6"/>
        <v>42</v>
      </c>
      <c r="AG24" s="78">
        <f t="shared" si="7"/>
        <v>0</v>
      </c>
      <c r="AH24" s="45">
        <f t="shared" si="8"/>
        <v>81</v>
      </c>
      <c r="AI24" s="45">
        <f t="shared" si="9"/>
        <v>0</v>
      </c>
      <c r="AJ24" s="49">
        <f t="shared" si="10"/>
        <v>0</v>
      </c>
      <c r="AK24" s="53">
        <f t="shared" si="11"/>
        <v>0</v>
      </c>
      <c r="AL24" s="45">
        <f t="shared" si="12"/>
        <v>0</v>
      </c>
      <c r="AM24" s="45">
        <f t="shared" si="13"/>
        <v>0</v>
      </c>
      <c r="AN24" s="63">
        <f t="shared" si="14"/>
        <v>0</v>
      </c>
      <c r="AO24" s="42"/>
      <c r="AP24" s="42"/>
      <c r="AR24"/>
      <c r="AS24"/>
    </row>
    <row r="25" spans="1:45">
      <c r="A25" s="698">
        <f t="shared" si="15"/>
        <v>18</v>
      </c>
      <c r="B25" s="379" t="s">
        <v>256</v>
      </c>
      <c r="C25" s="185">
        <v>76081</v>
      </c>
      <c r="D25" s="185" t="s">
        <v>325</v>
      </c>
      <c r="E25" s="186" t="s">
        <v>11</v>
      </c>
      <c r="F25" s="538">
        <f t="shared" si="16"/>
        <v>206</v>
      </c>
      <c r="G25" s="242"/>
      <c r="H25" s="405"/>
      <c r="I25" s="221"/>
      <c r="J25" s="163">
        <v>88</v>
      </c>
      <c r="K25" s="327"/>
      <c r="L25" s="327"/>
      <c r="M25" s="482"/>
      <c r="N25" s="757"/>
      <c r="O25" s="76"/>
      <c r="P25" s="516"/>
      <c r="Q25" s="69"/>
      <c r="R25" s="636"/>
      <c r="S25" s="44"/>
      <c r="T25" s="401"/>
      <c r="U25" s="914">
        <v>118</v>
      </c>
      <c r="V25" s="937"/>
      <c r="W25" s="105"/>
      <c r="X25" s="241"/>
      <c r="Y25" s="105"/>
      <c r="Z25" s="66"/>
      <c r="AA25" s="146">
        <f t="shared" si="1"/>
        <v>0</v>
      </c>
      <c r="AB25" s="49">
        <f t="shared" si="2"/>
        <v>0</v>
      </c>
      <c r="AC25" s="68">
        <f t="shared" si="3"/>
        <v>88</v>
      </c>
      <c r="AD25" s="77">
        <f t="shared" si="4"/>
        <v>0</v>
      </c>
      <c r="AE25" s="76">
        <f t="shared" si="5"/>
        <v>0</v>
      </c>
      <c r="AF25" s="51">
        <f t="shared" si="6"/>
        <v>0</v>
      </c>
      <c r="AG25" s="78">
        <f t="shared" si="7"/>
        <v>0</v>
      </c>
      <c r="AH25" s="45">
        <f t="shared" si="8"/>
        <v>0</v>
      </c>
      <c r="AI25" s="45">
        <f t="shared" si="9"/>
        <v>0</v>
      </c>
      <c r="AJ25" s="49">
        <f t="shared" si="10"/>
        <v>118</v>
      </c>
      <c r="AK25" s="53">
        <f t="shared" si="11"/>
        <v>0</v>
      </c>
      <c r="AL25" s="45">
        <f t="shared" si="12"/>
        <v>0</v>
      </c>
      <c r="AM25" s="45">
        <f t="shared" si="13"/>
        <v>0</v>
      </c>
      <c r="AN25" s="63">
        <f t="shared" si="14"/>
        <v>0</v>
      </c>
      <c r="AO25" s="42"/>
      <c r="AP25" s="42"/>
      <c r="AR25"/>
      <c r="AS25"/>
    </row>
    <row r="26" spans="1:45">
      <c r="A26" s="698">
        <f t="shared" si="15"/>
        <v>19</v>
      </c>
      <c r="B26" s="382" t="s">
        <v>471</v>
      </c>
      <c r="C26" s="247">
        <v>16180</v>
      </c>
      <c r="D26" s="247">
        <v>650</v>
      </c>
      <c r="E26" s="247" t="s">
        <v>52</v>
      </c>
      <c r="F26" s="538">
        <f t="shared" si="16"/>
        <v>201</v>
      </c>
      <c r="G26" s="163"/>
      <c r="H26" s="399">
        <v>64</v>
      </c>
      <c r="I26" s="221"/>
      <c r="J26" s="163"/>
      <c r="K26" s="327"/>
      <c r="L26" s="327"/>
      <c r="M26" s="482"/>
      <c r="N26" s="757">
        <v>51</v>
      </c>
      <c r="O26" s="76"/>
      <c r="P26" s="516">
        <v>56</v>
      </c>
      <c r="Q26" s="69"/>
      <c r="R26" s="636">
        <v>81</v>
      </c>
      <c r="S26" s="44"/>
      <c r="T26" s="401"/>
      <c r="U26" s="914"/>
      <c r="V26" s="937"/>
      <c r="W26" s="105"/>
      <c r="X26" s="241"/>
      <c r="Y26" s="105"/>
      <c r="Z26" s="66"/>
      <c r="AA26" s="146">
        <f t="shared" si="1"/>
        <v>0</v>
      </c>
      <c r="AB26" s="49">
        <f t="shared" si="2"/>
        <v>64</v>
      </c>
      <c r="AC26" s="68">
        <f t="shared" si="3"/>
        <v>0</v>
      </c>
      <c r="AD26" s="77">
        <f t="shared" si="4"/>
        <v>0</v>
      </c>
      <c r="AE26" s="76">
        <f t="shared" si="5"/>
        <v>0</v>
      </c>
      <c r="AF26" s="51">
        <f t="shared" si="6"/>
        <v>51</v>
      </c>
      <c r="AG26" s="78">
        <f t="shared" si="7"/>
        <v>56</v>
      </c>
      <c r="AH26" s="45">
        <f t="shared" si="8"/>
        <v>81</v>
      </c>
      <c r="AI26" s="45">
        <f t="shared" si="9"/>
        <v>0</v>
      </c>
      <c r="AJ26" s="49">
        <f t="shared" si="10"/>
        <v>0</v>
      </c>
      <c r="AK26" s="53">
        <f t="shared" si="11"/>
        <v>0</v>
      </c>
      <c r="AL26" s="45">
        <f t="shared" si="12"/>
        <v>0</v>
      </c>
      <c r="AM26" s="45">
        <f t="shared" si="13"/>
        <v>0</v>
      </c>
      <c r="AN26" s="63">
        <f t="shared" si="14"/>
        <v>0</v>
      </c>
      <c r="AO26" s="42"/>
      <c r="AP26" s="42"/>
      <c r="AR26"/>
      <c r="AS26"/>
    </row>
    <row r="27" spans="1:45">
      <c r="A27" s="698">
        <f t="shared" si="15"/>
        <v>20</v>
      </c>
      <c r="B27" s="526" t="s">
        <v>280</v>
      </c>
      <c r="C27" s="186">
        <v>89671</v>
      </c>
      <c r="D27" s="185" t="s">
        <v>203</v>
      </c>
      <c r="E27" s="186" t="s">
        <v>11</v>
      </c>
      <c r="F27" s="538">
        <f t="shared" si="16"/>
        <v>200</v>
      </c>
      <c r="G27" s="163">
        <v>79</v>
      </c>
      <c r="H27" s="405"/>
      <c r="I27" s="221"/>
      <c r="J27" s="163">
        <v>49</v>
      </c>
      <c r="K27" s="327"/>
      <c r="L27" s="327"/>
      <c r="M27" s="482"/>
      <c r="N27" s="757"/>
      <c r="O27" s="76"/>
      <c r="P27" s="516"/>
      <c r="Q27" s="69"/>
      <c r="R27" s="636"/>
      <c r="S27" s="44"/>
      <c r="T27" s="401"/>
      <c r="U27" s="914">
        <v>72</v>
      </c>
      <c r="V27" s="937"/>
      <c r="W27" s="105"/>
      <c r="X27" s="241"/>
      <c r="Y27" s="105"/>
      <c r="Z27" s="66"/>
      <c r="AA27" s="146">
        <f t="shared" si="1"/>
        <v>79</v>
      </c>
      <c r="AB27" s="49">
        <f t="shared" si="2"/>
        <v>0</v>
      </c>
      <c r="AC27" s="68">
        <f t="shared" si="3"/>
        <v>49</v>
      </c>
      <c r="AD27" s="77">
        <f t="shared" si="4"/>
        <v>0</v>
      </c>
      <c r="AE27" s="76">
        <f t="shared" si="5"/>
        <v>0</v>
      </c>
      <c r="AF27" s="51">
        <f t="shared" si="6"/>
        <v>0</v>
      </c>
      <c r="AG27" s="78">
        <f t="shared" si="7"/>
        <v>0</v>
      </c>
      <c r="AH27" s="45">
        <f t="shared" si="8"/>
        <v>0</v>
      </c>
      <c r="AI27" s="45">
        <f t="shared" si="9"/>
        <v>0</v>
      </c>
      <c r="AJ27" s="49">
        <f t="shared" si="10"/>
        <v>72</v>
      </c>
      <c r="AK27" s="53">
        <f t="shared" si="11"/>
        <v>0</v>
      </c>
      <c r="AL27" s="45">
        <f t="shared" si="12"/>
        <v>0</v>
      </c>
      <c r="AM27" s="45">
        <f t="shared" si="13"/>
        <v>0</v>
      </c>
      <c r="AN27" s="63">
        <f t="shared" si="14"/>
        <v>0</v>
      </c>
      <c r="AO27" s="42"/>
      <c r="AP27" s="42"/>
      <c r="AR27"/>
      <c r="AS27"/>
    </row>
    <row r="28" spans="1:45">
      <c r="A28" s="698">
        <f t="shared" si="15"/>
        <v>21</v>
      </c>
      <c r="B28" s="528" t="s">
        <v>868</v>
      </c>
      <c r="C28" s="459">
        <v>68532</v>
      </c>
      <c r="D28" s="507" t="s">
        <v>713</v>
      </c>
      <c r="E28" s="247" t="s">
        <v>39</v>
      </c>
      <c r="F28" s="538">
        <f t="shared" si="16"/>
        <v>198</v>
      </c>
      <c r="G28" s="163"/>
      <c r="H28" s="405"/>
      <c r="I28" s="221"/>
      <c r="J28" s="241"/>
      <c r="K28" s="335">
        <v>57</v>
      </c>
      <c r="L28" s="327"/>
      <c r="M28" s="482">
        <v>93</v>
      </c>
      <c r="N28" s="757"/>
      <c r="O28" s="76"/>
      <c r="P28" s="552">
        <v>48</v>
      </c>
      <c r="Q28" s="69"/>
      <c r="R28" s="636"/>
      <c r="S28" s="44"/>
      <c r="T28" s="401"/>
      <c r="U28" s="914"/>
      <c r="V28" s="937"/>
      <c r="W28" s="105"/>
      <c r="X28" s="241"/>
      <c r="Y28" s="105"/>
      <c r="Z28" s="66"/>
      <c r="AA28" s="146">
        <f t="shared" si="1"/>
        <v>0</v>
      </c>
      <c r="AB28" s="49">
        <f t="shared" si="2"/>
        <v>0</v>
      </c>
      <c r="AC28" s="68">
        <f t="shared" si="3"/>
        <v>0</v>
      </c>
      <c r="AD28" s="77">
        <f t="shared" si="4"/>
        <v>57</v>
      </c>
      <c r="AE28" s="76">
        <f t="shared" si="5"/>
        <v>93</v>
      </c>
      <c r="AF28" s="51">
        <f t="shared" si="6"/>
        <v>0</v>
      </c>
      <c r="AG28" s="78">
        <f t="shared" si="7"/>
        <v>48</v>
      </c>
      <c r="AH28" s="45">
        <f t="shared" si="8"/>
        <v>0</v>
      </c>
      <c r="AI28" s="45">
        <f t="shared" si="9"/>
        <v>0</v>
      </c>
      <c r="AJ28" s="49">
        <f t="shared" si="10"/>
        <v>0</v>
      </c>
      <c r="AK28" s="53">
        <f t="shared" si="11"/>
        <v>0</v>
      </c>
      <c r="AL28" s="45">
        <f t="shared" si="12"/>
        <v>0</v>
      </c>
      <c r="AM28" s="45">
        <f t="shared" si="13"/>
        <v>0</v>
      </c>
      <c r="AN28" s="63">
        <f t="shared" si="14"/>
        <v>0</v>
      </c>
      <c r="AO28" s="42"/>
      <c r="AP28" s="42"/>
      <c r="AR28"/>
      <c r="AS28"/>
    </row>
    <row r="29" spans="1:45">
      <c r="A29" s="698">
        <f t="shared" si="15"/>
        <v>22</v>
      </c>
      <c r="B29" s="382" t="s">
        <v>478</v>
      </c>
      <c r="C29" s="247">
        <v>16042</v>
      </c>
      <c r="D29" s="247">
        <v>360</v>
      </c>
      <c r="E29" s="247" t="s">
        <v>52</v>
      </c>
      <c r="F29" s="538">
        <f t="shared" si="16"/>
        <v>196</v>
      </c>
      <c r="G29" s="163"/>
      <c r="H29" s="399">
        <v>90</v>
      </c>
      <c r="I29" s="221"/>
      <c r="J29" s="241"/>
      <c r="K29" s="327"/>
      <c r="L29" s="327"/>
      <c r="M29" s="482"/>
      <c r="N29" s="757"/>
      <c r="O29" s="76"/>
      <c r="P29" s="516"/>
      <c r="Q29" s="69"/>
      <c r="R29" s="636">
        <v>106</v>
      </c>
      <c r="S29" s="44"/>
      <c r="T29" s="401"/>
      <c r="U29" s="914"/>
      <c r="V29" s="937"/>
      <c r="W29" s="105"/>
      <c r="X29" s="241"/>
      <c r="Y29" s="105"/>
      <c r="Z29" s="66"/>
      <c r="AA29" s="146">
        <f t="shared" si="1"/>
        <v>0</v>
      </c>
      <c r="AB29" s="49">
        <f t="shared" si="2"/>
        <v>90</v>
      </c>
      <c r="AC29" s="68">
        <f t="shared" si="3"/>
        <v>0</v>
      </c>
      <c r="AD29" s="77">
        <f t="shared" si="4"/>
        <v>0</v>
      </c>
      <c r="AE29" s="76">
        <f t="shared" si="5"/>
        <v>0</v>
      </c>
      <c r="AF29" s="51">
        <f t="shared" si="6"/>
        <v>0</v>
      </c>
      <c r="AG29" s="78">
        <f t="shared" si="7"/>
        <v>0</v>
      </c>
      <c r="AH29" s="45">
        <f t="shared" si="8"/>
        <v>106</v>
      </c>
      <c r="AI29" s="45">
        <f t="shared" si="9"/>
        <v>0</v>
      </c>
      <c r="AJ29" s="49">
        <f t="shared" si="10"/>
        <v>0</v>
      </c>
      <c r="AK29" s="53">
        <f t="shared" si="11"/>
        <v>0</v>
      </c>
      <c r="AL29" s="45">
        <f t="shared" si="12"/>
        <v>0</v>
      </c>
      <c r="AM29" s="45">
        <f t="shared" si="13"/>
        <v>0</v>
      </c>
      <c r="AN29" s="63">
        <f t="shared" si="14"/>
        <v>0</v>
      </c>
      <c r="AO29" s="42"/>
      <c r="AP29" s="42"/>
      <c r="AR29"/>
      <c r="AS29"/>
    </row>
    <row r="30" spans="1:45">
      <c r="A30" s="698">
        <f t="shared" si="15"/>
        <v>23</v>
      </c>
      <c r="B30" s="877" t="s">
        <v>1152</v>
      </c>
      <c r="C30" s="918">
        <v>85414</v>
      </c>
      <c r="D30" s="645" t="s">
        <v>211</v>
      </c>
      <c r="E30" s="645" t="s">
        <v>0</v>
      </c>
      <c r="F30" s="538">
        <f t="shared" si="16"/>
        <v>191</v>
      </c>
      <c r="G30" s="163">
        <v>118</v>
      </c>
      <c r="H30" s="405"/>
      <c r="I30" s="221"/>
      <c r="J30" s="163"/>
      <c r="K30" s="327"/>
      <c r="L30" s="327"/>
      <c r="M30" s="482"/>
      <c r="N30" s="763"/>
      <c r="O30" s="76"/>
      <c r="P30" s="552"/>
      <c r="Q30" s="69"/>
      <c r="R30" s="636"/>
      <c r="S30" s="44"/>
      <c r="T30" s="401"/>
      <c r="U30" s="914">
        <v>73</v>
      </c>
      <c r="V30" s="937"/>
      <c r="W30" s="105"/>
      <c r="X30" s="241"/>
      <c r="Y30" s="105"/>
      <c r="Z30" s="66"/>
      <c r="AA30" s="146">
        <f t="shared" si="1"/>
        <v>118</v>
      </c>
      <c r="AB30" s="49">
        <f t="shared" si="2"/>
        <v>0</v>
      </c>
      <c r="AC30" s="68">
        <f t="shared" si="3"/>
        <v>0</v>
      </c>
      <c r="AD30" s="77">
        <f t="shared" si="4"/>
        <v>0</v>
      </c>
      <c r="AE30" s="76">
        <f t="shared" si="5"/>
        <v>0</v>
      </c>
      <c r="AF30" s="51">
        <f t="shared" si="6"/>
        <v>0</v>
      </c>
      <c r="AG30" s="78">
        <f t="shared" si="7"/>
        <v>0</v>
      </c>
      <c r="AH30" s="45">
        <f t="shared" si="8"/>
        <v>0</v>
      </c>
      <c r="AI30" s="45">
        <f t="shared" si="9"/>
        <v>0</v>
      </c>
      <c r="AJ30" s="49">
        <f t="shared" si="10"/>
        <v>73</v>
      </c>
      <c r="AK30" s="53">
        <f t="shared" si="11"/>
        <v>0</v>
      </c>
      <c r="AL30" s="45">
        <f t="shared" si="12"/>
        <v>0</v>
      </c>
      <c r="AM30" s="45">
        <f t="shared" si="13"/>
        <v>0</v>
      </c>
      <c r="AN30" s="63">
        <f t="shared" si="14"/>
        <v>0</v>
      </c>
      <c r="AO30" s="42"/>
      <c r="AP30" s="42"/>
      <c r="AR30"/>
      <c r="AS30"/>
    </row>
    <row r="31" spans="1:45">
      <c r="A31" s="698">
        <f t="shared" si="15"/>
        <v>24</v>
      </c>
      <c r="B31" s="382" t="s">
        <v>477</v>
      </c>
      <c r="C31" s="247">
        <v>16079</v>
      </c>
      <c r="D31" s="247">
        <v>429</v>
      </c>
      <c r="E31" s="247" t="s">
        <v>52</v>
      </c>
      <c r="F31" s="538">
        <f t="shared" si="16"/>
        <v>186</v>
      </c>
      <c r="G31" s="163"/>
      <c r="H31" s="399">
        <v>88</v>
      </c>
      <c r="I31" s="221"/>
      <c r="J31" s="163"/>
      <c r="K31" s="327"/>
      <c r="L31" s="327"/>
      <c r="M31" s="482"/>
      <c r="N31" s="757"/>
      <c r="O31" s="76"/>
      <c r="P31" s="516"/>
      <c r="Q31" s="69"/>
      <c r="R31" s="636">
        <v>98</v>
      </c>
      <c r="S31" s="44"/>
      <c r="T31" s="401"/>
      <c r="U31" s="914"/>
      <c r="V31" s="937"/>
      <c r="W31" s="105"/>
      <c r="X31" s="241"/>
      <c r="Y31" s="105"/>
      <c r="Z31" s="66"/>
      <c r="AA31" s="146">
        <f t="shared" si="1"/>
        <v>0</v>
      </c>
      <c r="AB31" s="49">
        <f t="shared" si="2"/>
        <v>88</v>
      </c>
      <c r="AC31" s="68">
        <f t="shared" si="3"/>
        <v>0</v>
      </c>
      <c r="AD31" s="77">
        <f t="shared" si="4"/>
        <v>0</v>
      </c>
      <c r="AE31" s="76">
        <f t="shared" si="5"/>
        <v>0</v>
      </c>
      <c r="AF31" s="51">
        <f t="shared" si="6"/>
        <v>0</v>
      </c>
      <c r="AG31" s="78">
        <f t="shared" si="7"/>
        <v>0</v>
      </c>
      <c r="AH31" s="45">
        <f t="shared" si="8"/>
        <v>98</v>
      </c>
      <c r="AI31" s="45">
        <f t="shared" si="9"/>
        <v>0</v>
      </c>
      <c r="AJ31" s="49">
        <f t="shared" si="10"/>
        <v>0</v>
      </c>
      <c r="AK31" s="53">
        <f t="shared" si="11"/>
        <v>0</v>
      </c>
      <c r="AL31" s="45">
        <f t="shared" si="12"/>
        <v>0</v>
      </c>
      <c r="AM31" s="45">
        <f t="shared" si="13"/>
        <v>0</v>
      </c>
      <c r="AN31" s="63">
        <f t="shared" si="14"/>
        <v>0</v>
      </c>
      <c r="AO31" s="42"/>
      <c r="AP31" s="42"/>
      <c r="AR31"/>
      <c r="AS31"/>
    </row>
    <row r="32" spans="1:45">
      <c r="A32" s="698">
        <f t="shared" si="15"/>
        <v>25</v>
      </c>
      <c r="B32" s="525" t="s">
        <v>363</v>
      </c>
      <c r="C32" s="310" t="s">
        <v>365</v>
      </c>
      <c r="D32" s="313" t="s">
        <v>441</v>
      </c>
      <c r="E32" s="163" t="s">
        <v>0</v>
      </c>
      <c r="F32" s="538">
        <f t="shared" si="16"/>
        <v>182</v>
      </c>
      <c r="G32" s="163">
        <v>63</v>
      </c>
      <c r="H32" s="405"/>
      <c r="I32" s="221"/>
      <c r="J32" s="241"/>
      <c r="K32" s="335">
        <v>83</v>
      </c>
      <c r="L32" s="327"/>
      <c r="M32" s="482"/>
      <c r="N32" s="757"/>
      <c r="O32" s="76"/>
      <c r="P32" s="516">
        <v>36</v>
      </c>
      <c r="Q32" s="69"/>
      <c r="R32" s="636"/>
      <c r="S32" s="44"/>
      <c r="T32" s="401"/>
      <c r="U32" s="914"/>
      <c r="V32" s="937"/>
      <c r="W32" s="105"/>
      <c r="X32" s="241"/>
      <c r="Y32" s="105"/>
      <c r="Z32" s="66"/>
      <c r="AA32" s="146">
        <f t="shared" si="1"/>
        <v>63</v>
      </c>
      <c r="AB32" s="49">
        <f t="shared" si="2"/>
        <v>0</v>
      </c>
      <c r="AC32" s="68">
        <f t="shared" si="3"/>
        <v>0</v>
      </c>
      <c r="AD32" s="77">
        <f t="shared" si="4"/>
        <v>83</v>
      </c>
      <c r="AE32" s="76">
        <f t="shared" si="5"/>
        <v>0</v>
      </c>
      <c r="AF32" s="51">
        <f t="shared" si="6"/>
        <v>0</v>
      </c>
      <c r="AG32" s="78">
        <f t="shared" si="7"/>
        <v>36</v>
      </c>
      <c r="AH32" s="45">
        <f t="shared" si="8"/>
        <v>0</v>
      </c>
      <c r="AI32" s="45">
        <f t="shared" si="9"/>
        <v>0</v>
      </c>
      <c r="AJ32" s="49">
        <f t="shared" si="10"/>
        <v>0</v>
      </c>
      <c r="AK32" s="53">
        <f t="shared" si="11"/>
        <v>0</v>
      </c>
      <c r="AL32" s="45">
        <f t="shared" si="12"/>
        <v>0</v>
      </c>
      <c r="AM32" s="45">
        <f t="shared" si="13"/>
        <v>0</v>
      </c>
      <c r="AN32" s="63">
        <f t="shared" si="14"/>
        <v>0</v>
      </c>
      <c r="AO32" s="42"/>
      <c r="AP32" s="42"/>
      <c r="AR32"/>
      <c r="AS32"/>
    </row>
    <row r="33" spans="1:45">
      <c r="A33" s="698">
        <f>1+A32</f>
        <v>26</v>
      </c>
      <c r="B33" s="382" t="s">
        <v>470</v>
      </c>
      <c r="C33" s="247">
        <v>72018</v>
      </c>
      <c r="D33" s="247">
        <v>2525</v>
      </c>
      <c r="E33" s="247" t="s">
        <v>52</v>
      </c>
      <c r="F33" s="538">
        <f t="shared" si="16"/>
        <v>181</v>
      </c>
      <c r="G33" s="163"/>
      <c r="H33" s="399">
        <v>63</v>
      </c>
      <c r="I33" s="221"/>
      <c r="J33" s="241"/>
      <c r="K33" s="327"/>
      <c r="L33" s="327"/>
      <c r="M33" s="482"/>
      <c r="N33" s="757">
        <v>118</v>
      </c>
      <c r="O33" s="76"/>
      <c r="P33" s="516"/>
      <c r="Q33" s="69"/>
      <c r="R33" s="636"/>
      <c r="S33" s="44"/>
      <c r="T33" s="401"/>
      <c r="U33" s="914"/>
      <c r="V33" s="937"/>
      <c r="W33" s="105"/>
      <c r="X33" s="241"/>
      <c r="Y33" s="105"/>
      <c r="Z33" s="95"/>
      <c r="AA33" s="146">
        <f t="shared" si="1"/>
        <v>0</v>
      </c>
      <c r="AB33" s="50">
        <f t="shared" si="2"/>
        <v>63</v>
      </c>
      <c r="AC33" s="96">
        <f t="shared" si="3"/>
        <v>0</v>
      </c>
      <c r="AD33" s="97">
        <f t="shared" si="4"/>
        <v>0</v>
      </c>
      <c r="AE33" s="76">
        <f t="shared" si="5"/>
        <v>0</v>
      </c>
      <c r="AF33" s="51">
        <f t="shared" si="6"/>
        <v>118</v>
      </c>
      <c r="AG33" s="98">
        <f t="shared" si="7"/>
        <v>0</v>
      </c>
      <c r="AH33" s="99">
        <f t="shared" si="8"/>
        <v>0</v>
      </c>
      <c r="AI33" s="99">
        <f t="shared" si="9"/>
        <v>0</v>
      </c>
      <c r="AJ33" s="50">
        <f t="shared" si="10"/>
        <v>0</v>
      </c>
      <c r="AK33" s="52">
        <f t="shared" si="11"/>
        <v>0</v>
      </c>
      <c r="AL33" s="99">
        <f t="shared" si="12"/>
        <v>0</v>
      </c>
      <c r="AM33" s="99">
        <f t="shared" si="13"/>
        <v>0</v>
      </c>
      <c r="AN33" s="100">
        <f t="shared" si="14"/>
        <v>0</v>
      </c>
      <c r="AO33" s="42"/>
      <c r="AP33" s="42"/>
      <c r="AR33"/>
      <c r="AS33"/>
    </row>
    <row r="34" spans="1:45">
      <c r="A34" s="698">
        <f t="shared" si="15"/>
        <v>27</v>
      </c>
      <c r="B34" s="379" t="s">
        <v>635</v>
      </c>
      <c r="C34" s="459">
        <v>69149</v>
      </c>
      <c r="D34" s="163" t="s">
        <v>436</v>
      </c>
      <c r="E34" s="163" t="s">
        <v>463</v>
      </c>
      <c r="F34" s="538">
        <f t="shared" si="16"/>
        <v>179</v>
      </c>
      <c r="G34" s="163"/>
      <c r="H34" s="405"/>
      <c r="I34" s="221"/>
      <c r="J34" s="163"/>
      <c r="K34" s="327">
        <v>93</v>
      </c>
      <c r="L34" s="327"/>
      <c r="M34" s="468">
        <v>86</v>
      </c>
      <c r="N34" s="757"/>
      <c r="O34" s="76"/>
      <c r="P34" s="516"/>
      <c r="Q34" s="69"/>
      <c r="R34" s="636"/>
      <c r="S34" s="44"/>
      <c r="T34" s="401"/>
      <c r="U34" s="914"/>
      <c r="V34" s="937"/>
      <c r="W34" s="105"/>
      <c r="X34" s="241"/>
      <c r="Y34" s="105"/>
      <c r="Z34" s="66"/>
      <c r="AA34" s="146">
        <f t="shared" si="1"/>
        <v>0</v>
      </c>
      <c r="AB34" s="49">
        <f t="shared" si="2"/>
        <v>0</v>
      </c>
      <c r="AC34" s="68">
        <f t="shared" si="3"/>
        <v>0</v>
      </c>
      <c r="AD34" s="77">
        <f t="shared" si="4"/>
        <v>93</v>
      </c>
      <c r="AE34" s="76">
        <f t="shared" si="5"/>
        <v>86</v>
      </c>
      <c r="AF34" s="51">
        <f t="shared" si="6"/>
        <v>0</v>
      </c>
      <c r="AG34" s="78">
        <f t="shared" si="7"/>
        <v>0</v>
      </c>
      <c r="AH34" s="45">
        <f t="shared" si="8"/>
        <v>0</v>
      </c>
      <c r="AI34" s="45">
        <f t="shared" si="9"/>
        <v>0</v>
      </c>
      <c r="AJ34" s="49">
        <f t="shared" si="10"/>
        <v>0</v>
      </c>
      <c r="AK34" s="53">
        <f t="shared" si="11"/>
        <v>0</v>
      </c>
      <c r="AL34" s="45">
        <f t="shared" si="12"/>
        <v>0</v>
      </c>
      <c r="AM34" s="45">
        <f t="shared" si="13"/>
        <v>0</v>
      </c>
      <c r="AN34" s="63">
        <f t="shared" si="14"/>
        <v>0</v>
      </c>
      <c r="AO34" s="42"/>
      <c r="AP34" s="42"/>
      <c r="AR34"/>
      <c r="AS34"/>
    </row>
    <row r="35" spans="1:45">
      <c r="A35" s="698">
        <f>1+A34</f>
        <v>28</v>
      </c>
      <c r="B35" s="530" t="s">
        <v>434</v>
      </c>
      <c r="C35" s="163">
        <v>29797</v>
      </c>
      <c r="D35" s="315" t="s">
        <v>435</v>
      </c>
      <c r="E35" s="163" t="s">
        <v>463</v>
      </c>
      <c r="F35" s="538">
        <f t="shared" si="16"/>
        <v>178</v>
      </c>
      <c r="G35" s="163"/>
      <c r="H35" s="405"/>
      <c r="I35" s="221"/>
      <c r="J35" s="241"/>
      <c r="K35" s="335">
        <v>97</v>
      </c>
      <c r="L35" s="327"/>
      <c r="M35" s="482"/>
      <c r="N35" s="757">
        <v>81</v>
      </c>
      <c r="O35" s="76"/>
      <c r="P35" s="516"/>
      <c r="Q35" s="69"/>
      <c r="R35" s="636"/>
      <c r="S35" s="44"/>
      <c r="T35" s="401"/>
      <c r="U35" s="914"/>
      <c r="V35" s="937"/>
      <c r="W35" s="105"/>
      <c r="X35" s="241"/>
      <c r="Y35" s="105"/>
      <c r="Z35" s="66"/>
      <c r="AA35" s="146">
        <f t="shared" si="1"/>
        <v>0</v>
      </c>
      <c r="AB35" s="49">
        <f t="shared" si="2"/>
        <v>0</v>
      </c>
      <c r="AC35" s="68">
        <f t="shared" si="3"/>
        <v>0</v>
      </c>
      <c r="AD35" s="77">
        <f t="shared" si="4"/>
        <v>97</v>
      </c>
      <c r="AE35" s="76">
        <f t="shared" si="5"/>
        <v>0</v>
      </c>
      <c r="AF35" s="51">
        <f t="shared" si="6"/>
        <v>81</v>
      </c>
      <c r="AG35" s="78">
        <f t="shared" si="7"/>
        <v>0</v>
      </c>
      <c r="AH35" s="45">
        <f t="shared" si="8"/>
        <v>0</v>
      </c>
      <c r="AI35" s="45">
        <f t="shared" si="9"/>
        <v>0</v>
      </c>
      <c r="AJ35" s="49">
        <f t="shared" si="10"/>
        <v>0</v>
      </c>
      <c r="AK35" s="53">
        <f t="shared" si="11"/>
        <v>0</v>
      </c>
      <c r="AL35" s="45">
        <f t="shared" si="12"/>
        <v>0</v>
      </c>
      <c r="AM35" s="45">
        <f t="shared" si="13"/>
        <v>0</v>
      </c>
      <c r="AN35" s="63">
        <f t="shared" si="14"/>
        <v>0</v>
      </c>
      <c r="AO35" s="42"/>
      <c r="AP35" s="42"/>
      <c r="AR35"/>
      <c r="AS35"/>
    </row>
    <row r="36" spans="1:45">
      <c r="A36" s="698">
        <f t="shared" si="15"/>
        <v>29</v>
      </c>
      <c r="B36" s="616" t="s">
        <v>821</v>
      </c>
      <c r="C36" s="629" t="s">
        <v>823</v>
      </c>
      <c r="D36" s="617" t="s">
        <v>822</v>
      </c>
      <c r="E36" s="163" t="s">
        <v>39</v>
      </c>
      <c r="F36" s="538">
        <f t="shared" si="16"/>
        <v>177</v>
      </c>
      <c r="G36" s="163"/>
      <c r="H36" s="405"/>
      <c r="I36" s="221"/>
      <c r="J36" s="163"/>
      <c r="K36" s="327"/>
      <c r="L36" s="594"/>
      <c r="M36" s="468"/>
      <c r="N36" s="757">
        <v>91</v>
      </c>
      <c r="O36" s="76"/>
      <c r="P36" s="516"/>
      <c r="Q36" s="69"/>
      <c r="R36" s="631">
        <v>86</v>
      </c>
      <c r="S36" s="44"/>
      <c r="T36" s="401"/>
      <c r="U36" s="914"/>
      <c r="V36" s="937"/>
      <c r="W36" s="105"/>
      <c r="X36" s="241"/>
      <c r="Y36" s="105"/>
      <c r="Z36" s="66"/>
      <c r="AA36" s="146">
        <f t="shared" si="1"/>
        <v>0</v>
      </c>
      <c r="AB36" s="49">
        <f t="shared" si="2"/>
        <v>0</v>
      </c>
      <c r="AC36" s="68">
        <f t="shared" si="3"/>
        <v>0</v>
      </c>
      <c r="AD36" s="77">
        <f t="shared" si="4"/>
        <v>0</v>
      </c>
      <c r="AE36" s="76">
        <f t="shared" si="5"/>
        <v>0</v>
      </c>
      <c r="AF36" s="51">
        <f t="shared" si="6"/>
        <v>91</v>
      </c>
      <c r="AG36" s="78">
        <f t="shared" si="7"/>
        <v>0</v>
      </c>
      <c r="AH36" s="45">
        <f t="shared" si="8"/>
        <v>86</v>
      </c>
      <c r="AI36" s="45">
        <f t="shared" si="9"/>
        <v>0</v>
      </c>
      <c r="AJ36" s="49">
        <f t="shared" si="10"/>
        <v>0</v>
      </c>
      <c r="AK36" s="53">
        <f t="shared" si="11"/>
        <v>0</v>
      </c>
      <c r="AL36" s="45">
        <f t="shared" si="12"/>
        <v>0</v>
      </c>
      <c r="AM36" s="45">
        <f t="shared" si="13"/>
        <v>0</v>
      </c>
      <c r="AN36" s="63">
        <f t="shared" si="14"/>
        <v>0</v>
      </c>
      <c r="AO36" s="42"/>
      <c r="AP36" s="42"/>
      <c r="AR36"/>
      <c r="AS36"/>
    </row>
    <row r="37" spans="1:45">
      <c r="A37" s="698">
        <f t="shared" si="15"/>
        <v>30</v>
      </c>
      <c r="B37" s="379" t="s">
        <v>276</v>
      </c>
      <c r="C37" s="185">
        <v>83391</v>
      </c>
      <c r="D37" s="185" t="s">
        <v>109</v>
      </c>
      <c r="E37" s="186" t="s">
        <v>11</v>
      </c>
      <c r="F37" s="538">
        <f t="shared" si="16"/>
        <v>176</v>
      </c>
      <c r="G37" s="163">
        <v>65</v>
      </c>
      <c r="H37" s="405"/>
      <c r="I37" s="221"/>
      <c r="J37" s="163">
        <v>73</v>
      </c>
      <c r="K37" s="327"/>
      <c r="L37" s="327"/>
      <c r="M37" s="482"/>
      <c r="N37" s="757"/>
      <c r="O37" s="76"/>
      <c r="P37" s="516"/>
      <c r="Q37" s="69"/>
      <c r="R37" s="636"/>
      <c r="S37" s="44"/>
      <c r="T37" s="401"/>
      <c r="U37" s="914">
        <v>38</v>
      </c>
      <c r="V37" s="937"/>
      <c r="W37" s="105"/>
      <c r="X37" s="241"/>
      <c r="Y37" s="105"/>
      <c r="Z37" s="66"/>
      <c r="AA37" s="146">
        <f t="shared" si="1"/>
        <v>65</v>
      </c>
      <c r="AB37" s="49">
        <f t="shared" si="2"/>
        <v>0</v>
      </c>
      <c r="AC37" s="68">
        <f t="shared" si="3"/>
        <v>73</v>
      </c>
      <c r="AD37" s="77">
        <f t="shared" si="4"/>
        <v>0</v>
      </c>
      <c r="AE37" s="76">
        <f t="shared" si="5"/>
        <v>0</v>
      </c>
      <c r="AF37" s="51">
        <f t="shared" si="6"/>
        <v>0</v>
      </c>
      <c r="AG37" s="78">
        <f t="shared" si="7"/>
        <v>0</v>
      </c>
      <c r="AH37" s="45">
        <f t="shared" si="8"/>
        <v>0</v>
      </c>
      <c r="AI37" s="45">
        <f t="shared" si="9"/>
        <v>0</v>
      </c>
      <c r="AJ37" s="49">
        <f t="shared" si="10"/>
        <v>38</v>
      </c>
      <c r="AK37" s="53">
        <f t="shared" si="11"/>
        <v>0</v>
      </c>
      <c r="AL37" s="45">
        <f t="shared" si="12"/>
        <v>0</v>
      </c>
      <c r="AM37" s="45">
        <f t="shared" si="13"/>
        <v>0</v>
      </c>
      <c r="AN37" s="63">
        <f t="shared" si="14"/>
        <v>0</v>
      </c>
      <c r="AO37" s="42"/>
      <c r="AP37" s="42"/>
      <c r="AR37"/>
      <c r="AS37"/>
    </row>
    <row r="38" spans="1:45">
      <c r="A38" s="698">
        <f t="shared" si="15"/>
        <v>31</v>
      </c>
      <c r="B38" s="528" t="s">
        <v>714</v>
      </c>
      <c r="C38" s="498">
        <v>11392</v>
      </c>
      <c r="D38" s="498" t="s">
        <v>715</v>
      </c>
      <c r="E38" s="247" t="s">
        <v>464</v>
      </c>
      <c r="F38" s="538">
        <f t="shared" si="16"/>
        <v>173</v>
      </c>
      <c r="G38" s="163"/>
      <c r="H38" s="405"/>
      <c r="I38" s="221"/>
      <c r="J38" s="241"/>
      <c r="K38" s="335">
        <v>60</v>
      </c>
      <c r="L38" s="327">
        <v>77</v>
      </c>
      <c r="M38" s="482"/>
      <c r="N38" s="757">
        <v>56</v>
      </c>
      <c r="O38" s="76"/>
      <c r="P38" s="552">
        <v>40</v>
      </c>
      <c r="Q38" s="69"/>
      <c r="R38" s="636"/>
      <c r="S38" s="44"/>
      <c r="T38" s="401"/>
      <c r="U38" s="914"/>
      <c r="V38" s="937"/>
      <c r="W38" s="105"/>
      <c r="X38" s="241"/>
      <c r="Y38" s="105"/>
      <c r="Z38" s="66"/>
      <c r="AA38" s="146">
        <f t="shared" si="1"/>
        <v>0</v>
      </c>
      <c r="AB38" s="49">
        <f t="shared" si="2"/>
        <v>0</v>
      </c>
      <c r="AC38" s="68">
        <f t="shared" si="3"/>
        <v>0</v>
      </c>
      <c r="AD38" s="77">
        <f t="shared" si="4"/>
        <v>77</v>
      </c>
      <c r="AE38" s="76">
        <f t="shared" si="5"/>
        <v>0</v>
      </c>
      <c r="AF38" s="51">
        <f t="shared" si="6"/>
        <v>56</v>
      </c>
      <c r="AG38" s="78">
        <f t="shared" si="7"/>
        <v>40</v>
      </c>
      <c r="AH38" s="45">
        <f t="shared" si="8"/>
        <v>0</v>
      </c>
      <c r="AI38" s="45">
        <f t="shared" si="9"/>
        <v>0</v>
      </c>
      <c r="AJ38" s="49">
        <f t="shared" si="10"/>
        <v>0</v>
      </c>
      <c r="AK38" s="53">
        <f t="shared" si="11"/>
        <v>0</v>
      </c>
      <c r="AL38" s="45">
        <f t="shared" si="12"/>
        <v>0</v>
      </c>
      <c r="AM38" s="45">
        <f t="shared" si="13"/>
        <v>0</v>
      </c>
      <c r="AN38" s="63">
        <f t="shared" si="14"/>
        <v>0</v>
      </c>
      <c r="AO38" s="42"/>
      <c r="AP38" s="42"/>
      <c r="AR38"/>
      <c r="AS38"/>
    </row>
    <row r="39" spans="1:45">
      <c r="A39" s="698">
        <f t="shared" si="15"/>
        <v>32</v>
      </c>
      <c r="B39" s="525" t="s">
        <v>389</v>
      </c>
      <c r="C39" s="311">
        <v>76181</v>
      </c>
      <c r="D39" s="313" t="s">
        <v>390</v>
      </c>
      <c r="E39" s="163" t="s">
        <v>0</v>
      </c>
      <c r="F39" s="538">
        <f t="shared" si="16"/>
        <v>173</v>
      </c>
      <c r="G39" s="163">
        <v>78</v>
      </c>
      <c r="H39" s="405"/>
      <c r="I39" s="221"/>
      <c r="J39" s="241"/>
      <c r="K39" s="335">
        <v>48</v>
      </c>
      <c r="L39" s="327"/>
      <c r="M39" s="482"/>
      <c r="N39" s="757"/>
      <c r="O39" s="76"/>
      <c r="P39" s="516">
        <v>47</v>
      </c>
      <c r="Q39" s="69"/>
      <c r="R39" s="636"/>
      <c r="S39" s="44"/>
      <c r="T39" s="401"/>
      <c r="U39" s="914"/>
      <c r="V39" s="937"/>
      <c r="W39" s="105"/>
      <c r="X39" s="241"/>
      <c r="Y39" s="105"/>
      <c r="Z39" s="66"/>
      <c r="AA39" s="146">
        <f t="shared" si="1"/>
        <v>78</v>
      </c>
      <c r="AB39" s="49">
        <f t="shared" si="2"/>
        <v>0</v>
      </c>
      <c r="AC39" s="68">
        <f t="shared" si="3"/>
        <v>0</v>
      </c>
      <c r="AD39" s="77">
        <f t="shared" si="4"/>
        <v>48</v>
      </c>
      <c r="AE39" s="76">
        <f t="shared" si="5"/>
        <v>0</v>
      </c>
      <c r="AF39" s="51">
        <f t="shared" si="6"/>
        <v>0</v>
      </c>
      <c r="AG39" s="78">
        <f t="shared" si="7"/>
        <v>47</v>
      </c>
      <c r="AH39" s="45">
        <f t="shared" si="8"/>
        <v>0</v>
      </c>
      <c r="AI39" s="45">
        <f t="shared" si="9"/>
        <v>0</v>
      </c>
      <c r="AJ39" s="49">
        <f t="shared" si="10"/>
        <v>0</v>
      </c>
      <c r="AK39" s="53">
        <f t="shared" si="11"/>
        <v>0</v>
      </c>
      <c r="AL39" s="45">
        <f t="shared" si="12"/>
        <v>0</v>
      </c>
      <c r="AM39" s="45">
        <f t="shared" si="13"/>
        <v>0</v>
      </c>
      <c r="AN39" s="63">
        <f t="shared" si="14"/>
        <v>0</v>
      </c>
      <c r="AO39" s="42"/>
      <c r="AP39" s="42"/>
      <c r="AR39"/>
      <c r="AS39"/>
    </row>
    <row r="40" spans="1:45">
      <c r="A40" s="698">
        <f t="shared" si="15"/>
        <v>33</v>
      </c>
      <c r="B40" s="528" t="s">
        <v>651</v>
      </c>
      <c r="C40" s="498">
        <v>54112</v>
      </c>
      <c r="D40" s="498" t="s">
        <v>652</v>
      </c>
      <c r="E40" s="247" t="s">
        <v>10</v>
      </c>
      <c r="F40" s="538">
        <f>ROUND(IF(COUNT(AA40:AN40)&lt;=3,SUM(AA40:AN40),SUM(LARGE(AA40:AN40,1),LARGE(AA40:AN40,2),LARGE(AA40:AN40,3))),0)</f>
        <v>171</v>
      </c>
      <c r="G40" s="163"/>
      <c r="H40" s="405"/>
      <c r="I40" s="221"/>
      <c r="J40" s="241"/>
      <c r="K40" s="327">
        <v>85</v>
      </c>
      <c r="L40" s="327"/>
      <c r="M40" s="468"/>
      <c r="N40" s="757"/>
      <c r="O40" s="76"/>
      <c r="P40" s="552">
        <v>86</v>
      </c>
      <c r="Q40" s="69"/>
      <c r="R40" s="636"/>
      <c r="S40" s="44"/>
      <c r="T40" s="401"/>
      <c r="U40" s="914"/>
      <c r="V40" s="937"/>
      <c r="W40" s="105"/>
      <c r="X40" s="241"/>
      <c r="Y40" s="105"/>
      <c r="Z40" s="66"/>
      <c r="AA40" s="146">
        <f t="shared" ref="AA40:AA71" si="17">G40</f>
        <v>0</v>
      </c>
      <c r="AB40" s="49">
        <f t="shared" ref="AB40:AB71" si="18">MAX(H40,I40)</f>
        <v>0</v>
      </c>
      <c r="AC40" s="68">
        <f t="shared" ref="AC40:AC71" si="19">J40</f>
        <v>0</v>
      </c>
      <c r="AD40" s="77">
        <f t="shared" ref="AD40:AD71" si="20">MAX(K40,L40)</f>
        <v>85</v>
      </c>
      <c r="AE40" s="76">
        <f t="shared" ref="AE40:AE71" si="21">M40</f>
        <v>0</v>
      </c>
      <c r="AF40" s="51">
        <f t="shared" ref="AF40:AF71" si="22">MAX(N40,O40)</f>
        <v>0</v>
      </c>
      <c r="AG40" s="78">
        <f t="shared" ref="AG40:AG71" si="23">MAX(P40,Q40)</f>
        <v>86</v>
      </c>
      <c r="AH40" s="45">
        <f t="shared" ref="AH40:AH71" si="24">MAX(R40,S40)</f>
        <v>0</v>
      </c>
      <c r="AI40" s="45">
        <f t="shared" ref="AI40:AI71" si="25">T40</f>
        <v>0</v>
      </c>
      <c r="AJ40" s="49">
        <f t="shared" ref="AJ40:AJ71" si="26">U40</f>
        <v>0</v>
      </c>
      <c r="AK40" s="53">
        <f t="shared" ref="AK40:AK71" si="27">V40</f>
        <v>0</v>
      </c>
      <c r="AL40" s="45">
        <f t="shared" ref="AL40:AL71" si="28">W40</f>
        <v>0</v>
      </c>
      <c r="AM40" s="45">
        <f t="shared" ref="AM40:AM71" si="29">X40</f>
        <v>0</v>
      </c>
      <c r="AN40" s="63">
        <f t="shared" ref="AN40:AN71" si="30">Y40</f>
        <v>0</v>
      </c>
      <c r="AO40" s="42"/>
      <c r="AP40" s="42"/>
      <c r="AR40"/>
      <c r="AS40"/>
    </row>
    <row r="41" spans="1:45">
      <c r="A41" s="698">
        <f t="shared" si="15"/>
        <v>34</v>
      </c>
      <c r="B41" s="524" t="s">
        <v>372</v>
      </c>
      <c r="C41" s="312">
        <v>24594</v>
      </c>
      <c r="D41" s="315" t="s">
        <v>431</v>
      </c>
      <c r="E41" s="247" t="s">
        <v>60</v>
      </c>
      <c r="F41" s="538">
        <f>ROUND(IF(COUNT(AA41:AP41)&lt;=3,SUM(AA41:AP41),SUM(LARGE(AA41:AP41,1),LARGE(AA41:AP41,2),LARGE(AA41:AP41,3))),0)</f>
        <v>170</v>
      </c>
      <c r="G41" s="163"/>
      <c r="H41" s="405"/>
      <c r="I41" s="221"/>
      <c r="J41" s="241"/>
      <c r="K41" s="335">
        <v>100</v>
      </c>
      <c r="L41" s="327">
        <v>95</v>
      </c>
      <c r="M41" s="482">
        <v>70</v>
      </c>
      <c r="N41" s="757"/>
      <c r="O41" s="76"/>
      <c r="P41" s="516"/>
      <c r="Q41" s="69"/>
      <c r="R41" s="636"/>
      <c r="S41" s="44"/>
      <c r="T41" s="401"/>
      <c r="U41" s="914"/>
      <c r="V41" s="937"/>
      <c r="W41" s="105"/>
      <c r="X41" s="241"/>
      <c r="Y41" s="105"/>
      <c r="Z41" s="66"/>
      <c r="AA41" s="146">
        <f t="shared" si="17"/>
        <v>0</v>
      </c>
      <c r="AB41" s="49">
        <f t="shared" si="18"/>
        <v>0</v>
      </c>
      <c r="AC41" s="68">
        <f t="shared" si="19"/>
        <v>0</v>
      </c>
      <c r="AD41" s="77">
        <f t="shared" si="20"/>
        <v>100</v>
      </c>
      <c r="AE41" s="76">
        <f t="shared" si="21"/>
        <v>70</v>
      </c>
      <c r="AF41" s="51">
        <f t="shared" si="22"/>
        <v>0</v>
      </c>
      <c r="AG41" s="78">
        <f t="shared" si="23"/>
        <v>0</v>
      </c>
      <c r="AH41" s="45">
        <f t="shared" si="24"/>
        <v>0</v>
      </c>
      <c r="AI41" s="45">
        <f t="shared" si="25"/>
        <v>0</v>
      </c>
      <c r="AJ41" s="49">
        <f t="shared" si="26"/>
        <v>0</v>
      </c>
      <c r="AK41" s="53">
        <f t="shared" si="27"/>
        <v>0</v>
      </c>
      <c r="AL41" s="45">
        <f t="shared" si="28"/>
        <v>0</v>
      </c>
      <c r="AM41" s="45">
        <f t="shared" si="29"/>
        <v>0</v>
      </c>
      <c r="AN41" s="63">
        <f t="shared" si="30"/>
        <v>0</v>
      </c>
      <c r="AO41" s="42"/>
      <c r="AP41" s="42"/>
      <c r="AR41"/>
      <c r="AS41"/>
    </row>
    <row r="42" spans="1:45">
      <c r="A42" s="698">
        <f t="shared" si="15"/>
        <v>35</v>
      </c>
      <c r="B42" s="528" t="s">
        <v>653</v>
      </c>
      <c r="C42" s="507" t="s">
        <v>368</v>
      </c>
      <c r="D42" s="507" t="s">
        <v>189</v>
      </c>
      <c r="E42" s="247" t="s">
        <v>0</v>
      </c>
      <c r="F42" s="538">
        <f>ROUND(IF(COUNT(AA42:AN42)&lt;=3,SUM(AA42:AN42),SUM(LARGE(AA42:AN42,1),LARGE(AA42:AN42,2),LARGE(AA42:AN42,3))),0)</f>
        <v>170</v>
      </c>
      <c r="G42" s="163">
        <v>71</v>
      </c>
      <c r="H42" s="405"/>
      <c r="I42" s="221"/>
      <c r="J42" s="241"/>
      <c r="K42" s="327">
        <v>66</v>
      </c>
      <c r="L42" s="327">
        <v>39</v>
      </c>
      <c r="M42" s="468"/>
      <c r="N42" s="757"/>
      <c r="O42" s="76"/>
      <c r="P42" s="552">
        <v>33</v>
      </c>
      <c r="Q42" s="69"/>
      <c r="R42" s="636"/>
      <c r="S42" s="44"/>
      <c r="T42" s="401"/>
      <c r="U42" s="914"/>
      <c r="V42" s="937"/>
      <c r="W42" s="105"/>
      <c r="X42" s="241"/>
      <c r="Y42" s="105"/>
      <c r="Z42" s="66"/>
      <c r="AA42" s="146">
        <f t="shared" si="17"/>
        <v>71</v>
      </c>
      <c r="AB42" s="49">
        <f t="shared" si="18"/>
        <v>0</v>
      </c>
      <c r="AC42" s="68">
        <f t="shared" si="19"/>
        <v>0</v>
      </c>
      <c r="AD42" s="77">
        <f t="shared" si="20"/>
        <v>66</v>
      </c>
      <c r="AE42" s="76">
        <f t="shared" si="21"/>
        <v>0</v>
      </c>
      <c r="AF42" s="51">
        <f t="shared" si="22"/>
        <v>0</v>
      </c>
      <c r="AG42" s="78">
        <f t="shared" si="23"/>
        <v>33</v>
      </c>
      <c r="AH42" s="45">
        <f t="shared" si="24"/>
        <v>0</v>
      </c>
      <c r="AI42" s="45">
        <f t="shared" si="25"/>
        <v>0</v>
      </c>
      <c r="AJ42" s="49">
        <f t="shared" si="26"/>
        <v>0</v>
      </c>
      <c r="AK42" s="53">
        <f t="shared" si="27"/>
        <v>0</v>
      </c>
      <c r="AL42" s="45">
        <f t="shared" si="28"/>
        <v>0</v>
      </c>
      <c r="AM42" s="45">
        <f t="shared" si="29"/>
        <v>0</v>
      </c>
      <c r="AN42" s="63">
        <f t="shared" si="30"/>
        <v>0</v>
      </c>
      <c r="AO42" s="42"/>
      <c r="AP42" s="42"/>
      <c r="AR42"/>
      <c r="AS42"/>
    </row>
    <row r="43" spans="1:45">
      <c r="A43" s="698">
        <f t="shared" si="15"/>
        <v>36</v>
      </c>
      <c r="B43" s="379" t="s">
        <v>570</v>
      </c>
      <c r="C43" s="459">
        <v>69098</v>
      </c>
      <c r="D43" s="459" t="s">
        <v>451</v>
      </c>
      <c r="E43" s="163" t="s">
        <v>1</v>
      </c>
      <c r="F43" s="538">
        <f>ROUND(IF(COUNT(AA43:AN43)&lt;=3,SUM(AA43:AN43),SUM(LARGE(AA43:AN43,1),LARGE(AA43:AN43,2),LARGE(AA43:AN43,3))),0)</f>
        <v>169</v>
      </c>
      <c r="G43" s="163"/>
      <c r="H43" s="405"/>
      <c r="I43" s="221"/>
      <c r="J43" s="241"/>
      <c r="K43" s="327">
        <v>48</v>
      </c>
      <c r="L43" s="327"/>
      <c r="M43" s="468">
        <v>79</v>
      </c>
      <c r="N43" s="757">
        <v>42</v>
      </c>
      <c r="O43" s="76"/>
      <c r="P43" s="516"/>
      <c r="Q43" s="69"/>
      <c r="R43" s="636"/>
      <c r="S43" s="44"/>
      <c r="T43" s="401"/>
      <c r="U43" s="914"/>
      <c r="V43" s="937"/>
      <c r="W43" s="105"/>
      <c r="X43" s="241"/>
      <c r="Y43" s="105"/>
      <c r="Z43" s="66"/>
      <c r="AA43" s="146">
        <f t="shared" si="17"/>
        <v>0</v>
      </c>
      <c r="AB43" s="49">
        <f t="shared" si="18"/>
        <v>0</v>
      </c>
      <c r="AC43" s="68">
        <f t="shared" si="19"/>
        <v>0</v>
      </c>
      <c r="AD43" s="77">
        <f t="shared" si="20"/>
        <v>48</v>
      </c>
      <c r="AE43" s="76">
        <f t="shared" si="21"/>
        <v>79</v>
      </c>
      <c r="AF43" s="51">
        <f t="shared" si="22"/>
        <v>42</v>
      </c>
      <c r="AG43" s="78">
        <f t="shared" si="23"/>
        <v>0</v>
      </c>
      <c r="AH43" s="45">
        <f t="shared" si="24"/>
        <v>0</v>
      </c>
      <c r="AI43" s="45">
        <f t="shared" si="25"/>
        <v>0</v>
      </c>
      <c r="AJ43" s="49">
        <f t="shared" si="26"/>
        <v>0</v>
      </c>
      <c r="AK43" s="53">
        <f t="shared" si="27"/>
        <v>0</v>
      </c>
      <c r="AL43" s="45">
        <f t="shared" si="28"/>
        <v>0</v>
      </c>
      <c r="AM43" s="45">
        <f t="shared" si="29"/>
        <v>0</v>
      </c>
      <c r="AN43" s="63">
        <f t="shared" si="30"/>
        <v>0</v>
      </c>
      <c r="AO43" s="42"/>
      <c r="AP43" s="42"/>
      <c r="AR43"/>
      <c r="AS43"/>
    </row>
    <row r="44" spans="1:45">
      <c r="A44" s="698">
        <f t="shared" si="15"/>
        <v>37</v>
      </c>
      <c r="B44" s="668" t="s">
        <v>1207</v>
      </c>
      <c r="C44" s="657">
        <v>17849</v>
      </c>
      <c r="D44" s="657" t="s">
        <v>907</v>
      </c>
      <c r="E44" s="657" t="s">
        <v>84</v>
      </c>
      <c r="F44" s="538">
        <f>ROUND(IF(COUNT(AA44:AP44)&lt;=3,SUM(AA44:AP44),SUM(LARGE(AA44:AP44,1),LARGE(AA44:AP44,2),LARGE(AA44:AP44,3))),0)</f>
        <v>166</v>
      </c>
      <c r="G44" s="163"/>
      <c r="H44" s="399"/>
      <c r="I44" s="221"/>
      <c r="J44" s="163"/>
      <c r="K44" s="327"/>
      <c r="L44" s="327"/>
      <c r="M44" s="482"/>
      <c r="N44" s="757"/>
      <c r="O44" s="76"/>
      <c r="P44" s="516"/>
      <c r="Q44" s="69"/>
      <c r="R44" s="636"/>
      <c r="S44" s="44"/>
      <c r="T44" s="316">
        <v>112</v>
      </c>
      <c r="U44" s="914">
        <v>54</v>
      </c>
      <c r="V44" s="937"/>
      <c r="W44" s="105"/>
      <c r="X44" s="241"/>
      <c r="Y44" s="105"/>
      <c r="Z44" s="66"/>
      <c r="AA44" s="146">
        <f t="shared" si="17"/>
        <v>0</v>
      </c>
      <c r="AB44" s="49">
        <f t="shared" si="18"/>
        <v>0</v>
      </c>
      <c r="AC44" s="68">
        <f t="shared" si="19"/>
        <v>0</v>
      </c>
      <c r="AD44" s="77">
        <f t="shared" si="20"/>
        <v>0</v>
      </c>
      <c r="AE44" s="76">
        <f t="shared" si="21"/>
        <v>0</v>
      </c>
      <c r="AF44" s="51">
        <f t="shared" si="22"/>
        <v>0</v>
      </c>
      <c r="AG44" s="78">
        <f t="shared" si="23"/>
        <v>0</v>
      </c>
      <c r="AH44" s="45">
        <f t="shared" si="24"/>
        <v>0</v>
      </c>
      <c r="AI44" s="45">
        <f t="shared" si="25"/>
        <v>112</v>
      </c>
      <c r="AJ44" s="49">
        <f t="shared" si="26"/>
        <v>54</v>
      </c>
      <c r="AK44" s="53">
        <f t="shared" si="27"/>
        <v>0</v>
      </c>
      <c r="AL44" s="45">
        <f t="shared" si="28"/>
        <v>0</v>
      </c>
      <c r="AM44" s="45">
        <f t="shared" si="29"/>
        <v>0</v>
      </c>
      <c r="AN44" s="63">
        <f t="shared" si="30"/>
        <v>0</v>
      </c>
      <c r="AO44" s="42"/>
      <c r="AP44" s="42"/>
      <c r="AR44"/>
      <c r="AS44"/>
    </row>
    <row r="45" spans="1:45">
      <c r="A45" s="698">
        <f t="shared" si="15"/>
        <v>38</v>
      </c>
      <c r="B45" s="526" t="s">
        <v>261</v>
      </c>
      <c r="C45" s="186">
        <v>68345</v>
      </c>
      <c r="D45" s="186" t="s">
        <v>262</v>
      </c>
      <c r="E45" s="186" t="s">
        <v>11</v>
      </c>
      <c r="F45" s="538">
        <f>ROUND(IF(COUNT(AA45:AP45)&lt;=3,SUM(AA45:AP45),SUM(LARGE(AA45:AP45,1),LARGE(AA45:AP45,2),LARGE(AA45:AP45,3))),0)</f>
        <v>165</v>
      </c>
      <c r="G45" s="163"/>
      <c r="H45" s="405"/>
      <c r="I45" s="221"/>
      <c r="J45" s="163">
        <v>95</v>
      </c>
      <c r="K45" s="327"/>
      <c r="L45" s="327"/>
      <c r="M45" s="482"/>
      <c r="N45" s="757"/>
      <c r="O45" s="76"/>
      <c r="P45" s="516"/>
      <c r="Q45" s="69"/>
      <c r="R45" s="636"/>
      <c r="S45" s="44"/>
      <c r="T45" s="401"/>
      <c r="U45" s="914">
        <v>70</v>
      </c>
      <c r="V45" s="937"/>
      <c r="W45" s="105"/>
      <c r="X45" s="241"/>
      <c r="Y45" s="105"/>
      <c r="Z45" s="66"/>
      <c r="AA45" s="146">
        <f t="shared" si="17"/>
        <v>0</v>
      </c>
      <c r="AB45" s="49">
        <f t="shared" si="18"/>
        <v>0</v>
      </c>
      <c r="AC45" s="68">
        <f t="shared" si="19"/>
        <v>95</v>
      </c>
      <c r="AD45" s="77">
        <f t="shared" si="20"/>
        <v>0</v>
      </c>
      <c r="AE45" s="76">
        <f t="shared" si="21"/>
        <v>0</v>
      </c>
      <c r="AF45" s="51">
        <f t="shared" si="22"/>
        <v>0</v>
      </c>
      <c r="AG45" s="78">
        <f t="shared" si="23"/>
        <v>0</v>
      </c>
      <c r="AH45" s="45">
        <f t="shared" si="24"/>
        <v>0</v>
      </c>
      <c r="AI45" s="45">
        <f t="shared" si="25"/>
        <v>0</v>
      </c>
      <c r="AJ45" s="49">
        <f t="shared" si="26"/>
        <v>70</v>
      </c>
      <c r="AK45" s="53">
        <f t="shared" si="27"/>
        <v>0</v>
      </c>
      <c r="AL45" s="45">
        <f t="shared" si="28"/>
        <v>0</v>
      </c>
      <c r="AM45" s="45">
        <f t="shared" si="29"/>
        <v>0</v>
      </c>
      <c r="AN45" s="63">
        <f t="shared" si="30"/>
        <v>0</v>
      </c>
      <c r="AO45" s="42"/>
      <c r="AP45" s="42"/>
      <c r="AR45"/>
      <c r="AS45"/>
    </row>
    <row r="46" spans="1:45">
      <c r="A46" s="698">
        <f t="shared" si="15"/>
        <v>39</v>
      </c>
      <c r="B46" s="382" t="s">
        <v>474</v>
      </c>
      <c r="C46" s="247">
        <v>16078</v>
      </c>
      <c r="D46" s="247">
        <v>428</v>
      </c>
      <c r="E46" s="247" t="s">
        <v>52</v>
      </c>
      <c r="F46" s="538">
        <f>ROUND(IF(COUNT(AA46:AP46)&lt;=3,SUM(AA46:AP46),SUM(LARGE(AA46:AP46,1),LARGE(AA46:AP46,2),LARGE(AA46:AP46,3))),0)</f>
        <v>163</v>
      </c>
      <c r="G46" s="163"/>
      <c r="H46" s="399">
        <v>88</v>
      </c>
      <c r="I46" s="221"/>
      <c r="J46" s="163"/>
      <c r="K46" s="327"/>
      <c r="L46" s="327"/>
      <c r="M46" s="482"/>
      <c r="N46" s="757">
        <v>75</v>
      </c>
      <c r="O46" s="76"/>
      <c r="P46" s="516"/>
      <c r="Q46" s="69"/>
      <c r="R46" s="636"/>
      <c r="S46" s="44"/>
      <c r="T46" s="401"/>
      <c r="U46" s="914"/>
      <c r="V46" s="937"/>
      <c r="W46" s="105"/>
      <c r="X46" s="241"/>
      <c r="Y46" s="105"/>
      <c r="Z46" s="66"/>
      <c r="AA46" s="146">
        <f t="shared" si="17"/>
        <v>0</v>
      </c>
      <c r="AB46" s="49">
        <f t="shared" si="18"/>
        <v>88</v>
      </c>
      <c r="AC46" s="68">
        <f t="shared" si="19"/>
        <v>0</v>
      </c>
      <c r="AD46" s="77">
        <f t="shared" si="20"/>
        <v>0</v>
      </c>
      <c r="AE46" s="76">
        <f t="shared" si="21"/>
        <v>0</v>
      </c>
      <c r="AF46" s="51">
        <f t="shared" si="22"/>
        <v>75</v>
      </c>
      <c r="AG46" s="78">
        <f t="shared" si="23"/>
        <v>0</v>
      </c>
      <c r="AH46" s="45">
        <f t="shared" si="24"/>
        <v>0</v>
      </c>
      <c r="AI46" s="45">
        <f t="shared" si="25"/>
        <v>0</v>
      </c>
      <c r="AJ46" s="49">
        <f t="shared" si="26"/>
        <v>0</v>
      </c>
      <c r="AK46" s="53">
        <f t="shared" si="27"/>
        <v>0</v>
      </c>
      <c r="AL46" s="45">
        <f t="shared" si="28"/>
        <v>0</v>
      </c>
      <c r="AM46" s="45">
        <f t="shared" si="29"/>
        <v>0</v>
      </c>
      <c r="AN46" s="63">
        <f t="shared" si="30"/>
        <v>0</v>
      </c>
      <c r="AO46" s="42"/>
      <c r="AP46" s="42"/>
      <c r="AR46"/>
      <c r="AS46"/>
    </row>
    <row r="47" spans="1:45">
      <c r="A47" s="698">
        <f t="shared" si="15"/>
        <v>40</v>
      </c>
      <c r="B47" s="528" t="s">
        <v>660</v>
      </c>
      <c r="C47" s="498">
        <v>54213</v>
      </c>
      <c r="D47" s="498" t="s">
        <v>661</v>
      </c>
      <c r="E47" s="247" t="s">
        <v>10</v>
      </c>
      <c r="F47" s="538">
        <f>ROUND(IF(COUNT(AA47:AP47)&lt;=3,SUM(AA47:AP47),SUM(LARGE(AA47:AP47,1),LARGE(AA47:AP47,2),LARGE(AA47:AP47,3))),0)</f>
        <v>162</v>
      </c>
      <c r="G47" s="163"/>
      <c r="H47" s="405"/>
      <c r="I47" s="221"/>
      <c r="J47" s="241"/>
      <c r="K47" s="335"/>
      <c r="L47" s="327">
        <v>88</v>
      </c>
      <c r="M47" s="482"/>
      <c r="N47" s="757"/>
      <c r="O47" s="76"/>
      <c r="P47" s="552">
        <v>74</v>
      </c>
      <c r="Q47" s="69"/>
      <c r="R47" s="636"/>
      <c r="S47" s="44"/>
      <c r="T47" s="401"/>
      <c r="U47" s="914"/>
      <c r="V47" s="937"/>
      <c r="W47" s="105"/>
      <c r="X47" s="241"/>
      <c r="Y47" s="105"/>
      <c r="Z47" s="66"/>
      <c r="AA47" s="146">
        <f t="shared" si="17"/>
        <v>0</v>
      </c>
      <c r="AB47" s="49">
        <f t="shared" si="18"/>
        <v>0</v>
      </c>
      <c r="AC47" s="68">
        <f t="shared" si="19"/>
        <v>0</v>
      </c>
      <c r="AD47" s="77">
        <f t="shared" si="20"/>
        <v>88</v>
      </c>
      <c r="AE47" s="76">
        <f t="shared" si="21"/>
        <v>0</v>
      </c>
      <c r="AF47" s="51">
        <f t="shared" si="22"/>
        <v>0</v>
      </c>
      <c r="AG47" s="78">
        <f t="shared" si="23"/>
        <v>74</v>
      </c>
      <c r="AH47" s="45">
        <f t="shared" si="24"/>
        <v>0</v>
      </c>
      <c r="AI47" s="45">
        <f t="shared" si="25"/>
        <v>0</v>
      </c>
      <c r="AJ47" s="49">
        <f t="shared" si="26"/>
        <v>0</v>
      </c>
      <c r="AK47" s="53">
        <f t="shared" si="27"/>
        <v>0</v>
      </c>
      <c r="AL47" s="45">
        <f t="shared" si="28"/>
        <v>0</v>
      </c>
      <c r="AM47" s="45">
        <f t="shared" si="29"/>
        <v>0</v>
      </c>
      <c r="AN47" s="63">
        <f t="shared" si="30"/>
        <v>0</v>
      </c>
      <c r="AO47" s="42"/>
      <c r="AP47" s="42"/>
      <c r="AR47"/>
      <c r="AS47"/>
    </row>
    <row r="48" spans="1:45">
      <c r="A48" s="698">
        <f t="shared" si="15"/>
        <v>41</v>
      </c>
      <c r="B48" s="241" t="s">
        <v>752</v>
      </c>
      <c r="C48" s="498">
        <v>61253</v>
      </c>
      <c r="D48" s="247">
        <v>61253</v>
      </c>
      <c r="E48" s="247" t="s">
        <v>753</v>
      </c>
      <c r="F48" s="538">
        <f>ROUND(IF(COUNT(AA48:AN48)&lt;=3,SUM(AA48:AN48),SUM(LARGE(AA48:AN48,1),LARGE(AA48:AN48,2),LARGE(AA48:AN48,3))),0)</f>
        <v>160</v>
      </c>
      <c r="G48" s="163"/>
      <c r="H48" s="405"/>
      <c r="I48" s="221"/>
      <c r="J48" s="241"/>
      <c r="K48" s="327"/>
      <c r="L48" s="327">
        <v>74</v>
      </c>
      <c r="M48" s="468"/>
      <c r="N48" s="757"/>
      <c r="O48" s="76"/>
      <c r="P48" s="552">
        <v>86</v>
      </c>
      <c r="Q48" s="69"/>
      <c r="R48" s="636"/>
      <c r="S48" s="44"/>
      <c r="T48" s="401"/>
      <c r="U48" s="914"/>
      <c r="V48" s="937"/>
      <c r="W48" s="105"/>
      <c r="X48" s="241"/>
      <c r="Y48" s="105"/>
      <c r="Z48" s="66"/>
      <c r="AA48" s="146">
        <f t="shared" si="17"/>
        <v>0</v>
      </c>
      <c r="AB48" s="49">
        <f t="shared" si="18"/>
        <v>0</v>
      </c>
      <c r="AC48" s="68">
        <f t="shared" si="19"/>
        <v>0</v>
      </c>
      <c r="AD48" s="77">
        <f t="shared" si="20"/>
        <v>74</v>
      </c>
      <c r="AE48" s="76">
        <f t="shared" si="21"/>
        <v>0</v>
      </c>
      <c r="AF48" s="51">
        <f t="shared" si="22"/>
        <v>0</v>
      </c>
      <c r="AG48" s="78">
        <f t="shared" si="23"/>
        <v>86</v>
      </c>
      <c r="AH48" s="45">
        <f t="shared" si="24"/>
        <v>0</v>
      </c>
      <c r="AI48" s="45">
        <f t="shared" si="25"/>
        <v>0</v>
      </c>
      <c r="AJ48" s="49">
        <f t="shared" si="26"/>
        <v>0</v>
      </c>
      <c r="AK48" s="53">
        <f t="shared" si="27"/>
        <v>0</v>
      </c>
      <c r="AL48" s="45">
        <f t="shared" si="28"/>
        <v>0</v>
      </c>
      <c r="AM48" s="45">
        <f t="shared" si="29"/>
        <v>0</v>
      </c>
      <c r="AN48" s="63">
        <f t="shared" si="30"/>
        <v>0</v>
      </c>
      <c r="AO48" s="42"/>
      <c r="AP48" s="42"/>
      <c r="AR48"/>
      <c r="AS48"/>
    </row>
    <row r="49" spans="1:45">
      <c r="A49" s="698">
        <f t="shared" si="15"/>
        <v>42</v>
      </c>
      <c r="B49" s="298" t="s">
        <v>112</v>
      </c>
      <c r="C49" s="189">
        <v>27177</v>
      </c>
      <c r="D49" s="199" t="s">
        <v>113</v>
      </c>
      <c r="E49" s="250" t="s">
        <v>68</v>
      </c>
      <c r="F49" s="538">
        <f t="shared" ref="F49:F55" si="31">ROUND(IF(COUNT(AA49:AP49)&lt;=3,SUM(AA49:AP49),SUM(LARGE(AA49:AP49,1),LARGE(AA49:AP49,2),LARGE(AA49:AP49,3))),0)</f>
        <v>158</v>
      </c>
      <c r="G49" s="163">
        <v>68</v>
      </c>
      <c r="H49" s="405"/>
      <c r="I49" s="221"/>
      <c r="J49" s="241"/>
      <c r="K49" s="327"/>
      <c r="L49" s="327"/>
      <c r="M49" s="482"/>
      <c r="N49" s="757"/>
      <c r="O49" s="76"/>
      <c r="P49" s="516"/>
      <c r="Q49" s="69"/>
      <c r="R49" s="636"/>
      <c r="S49" s="44"/>
      <c r="T49" s="401">
        <v>90</v>
      </c>
      <c r="U49" s="914"/>
      <c r="V49" s="937"/>
      <c r="W49" s="105"/>
      <c r="X49" s="241"/>
      <c r="Y49" s="105"/>
      <c r="Z49" s="66"/>
      <c r="AA49" s="146">
        <f t="shared" si="17"/>
        <v>68</v>
      </c>
      <c r="AB49" s="49">
        <f t="shared" si="18"/>
        <v>0</v>
      </c>
      <c r="AC49" s="68">
        <f t="shared" si="19"/>
        <v>0</v>
      </c>
      <c r="AD49" s="77">
        <f t="shared" si="20"/>
        <v>0</v>
      </c>
      <c r="AE49" s="76">
        <f t="shared" si="21"/>
        <v>0</v>
      </c>
      <c r="AF49" s="51">
        <f t="shared" si="22"/>
        <v>0</v>
      </c>
      <c r="AG49" s="78">
        <f t="shared" si="23"/>
        <v>0</v>
      </c>
      <c r="AH49" s="45">
        <f t="shared" si="24"/>
        <v>0</v>
      </c>
      <c r="AI49" s="45">
        <f t="shared" si="25"/>
        <v>90</v>
      </c>
      <c r="AJ49" s="49">
        <f t="shared" si="26"/>
        <v>0</v>
      </c>
      <c r="AK49" s="53">
        <f t="shared" si="27"/>
        <v>0</v>
      </c>
      <c r="AL49" s="45">
        <f t="shared" si="28"/>
        <v>0</v>
      </c>
      <c r="AM49" s="45">
        <f t="shared" si="29"/>
        <v>0</v>
      </c>
      <c r="AN49" s="63">
        <f t="shared" si="30"/>
        <v>0</v>
      </c>
      <c r="AO49" s="42"/>
      <c r="AP49" s="42"/>
      <c r="AR49"/>
      <c r="AS49"/>
    </row>
    <row r="50" spans="1:45">
      <c r="A50" s="698">
        <f t="shared" si="15"/>
        <v>43</v>
      </c>
      <c r="B50" s="871" t="s">
        <v>1190</v>
      </c>
      <c r="C50" s="398">
        <v>93337</v>
      </c>
      <c r="D50" s="645" t="s">
        <v>245</v>
      </c>
      <c r="E50" s="872" t="s">
        <v>11</v>
      </c>
      <c r="F50" s="538">
        <f t="shared" si="31"/>
        <v>156</v>
      </c>
      <c r="G50" s="163">
        <v>83</v>
      </c>
      <c r="H50" s="405"/>
      <c r="I50" s="221"/>
      <c r="J50" s="163"/>
      <c r="K50" s="327"/>
      <c r="L50" s="327"/>
      <c r="M50" s="468"/>
      <c r="N50" s="757"/>
      <c r="O50" s="76"/>
      <c r="P50" s="516"/>
      <c r="Q50" s="69"/>
      <c r="R50" s="636"/>
      <c r="S50" s="44"/>
      <c r="T50" s="401"/>
      <c r="U50" s="914">
        <v>73</v>
      </c>
      <c r="V50" s="937"/>
      <c r="W50" s="105"/>
      <c r="X50" s="241"/>
      <c r="Y50" s="105"/>
      <c r="Z50" s="66"/>
      <c r="AA50" s="146">
        <f t="shared" si="17"/>
        <v>83</v>
      </c>
      <c r="AB50" s="49">
        <f t="shared" si="18"/>
        <v>0</v>
      </c>
      <c r="AC50" s="68">
        <f t="shared" si="19"/>
        <v>0</v>
      </c>
      <c r="AD50" s="77">
        <f t="shared" si="20"/>
        <v>0</v>
      </c>
      <c r="AE50" s="76">
        <f t="shared" si="21"/>
        <v>0</v>
      </c>
      <c r="AF50" s="51">
        <f t="shared" si="22"/>
        <v>0</v>
      </c>
      <c r="AG50" s="78">
        <f t="shared" si="23"/>
        <v>0</v>
      </c>
      <c r="AH50" s="45">
        <f t="shared" si="24"/>
        <v>0</v>
      </c>
      <c r="AI50" s="45">
        <f t="shared" si="25"/>
        <v>0</v>
      </c>
      <c r="AJ50" s="49">
        <f t="shared" si="26"/>
        <v>73</v>
      </c>
      <c r="AK50" s="53">
        <f t="shared" si="27"/>
        <v>0</v>
      </c>
      <c r="AL50" s="45">
        <f t="shared" si="28"/>
        <v>0</v>
      </c>
      <c r="AM50" s="45">
        <f t="shared" si="29"/>
        <v>0</v>
      </c>
      <c r="AN50" s="63">
        <f t="shared" si="30"/>
        <v>0</v>
      </c>
      <c r="AO50" s="42"/>
      <c r="AP50" s="42"/>
      <c r="AR50"/>
      <c r="AS50"/>
    </row>
    <row r="51" spans="1:45">
      <c r="A51" s="698">
        <f t="shared" si="15"/>
        <v>44</v>
      </c>
      <c r="B51" s="528" t="s">
        <v>695</v>
      </c>
      <c r="C51" s="498">
        <v>54216</v>
      </c>
      <c r="D51" s="498" t="s">
        <v>696</v>
      </c>
      <c r="E51" s="247" t="s">
        <v>10</v>
      </c>
      <c r="F51" s="538">
        <f t="shared" si="31"/>
        <v>148</v>
      </c>
      <c r="G51" s="163"/>
      <c r="H51" s="405"/>
      <c r="I51" s="221"/>
      <c r="J51" s="241"/>
      <c r="K51" s="335"/>
      <c r="L51" s="327">
        <v>80</v>
      </c>
      <c r="M51" s="482"/>
      <c r="N51" s="757"/>
      <c r="O51" s="76"/>
      <c r="P51" s="552">
        <v>68</v>
      </c>
      <c r="Q51" s="69"/>
      <c r="R51" s="636"/>
      <c r="S51" s="44"/>
      <c r="T51" s="401"/>
      <c r="U51" s="914"/>
      <c r="V51" s="937"/>
      <c r="W51" s="105"/>
      <c r="X51" s="241"/>
      <c r="Y51" s="105"/>
      <c r="Z51" s="66"/>
      <c r="AA51" s="146">
        <f t="shared" si="17"/>
        <v>0</v>
      </c>
      <c r="AB51" s="49">
        <f t="shared" si="18"/>
        <v>0</v>
      </c>
      <c r="AC51" s="68">
        <f t="shared" si="19"/>
        <v>0</v>
      </c>
      <c r="AD51" s="77">
        <f t="shared" si="20"/>
        <v>80</v>
      </c>
      <c r="AE51" s="76">
        <f t="shared" si="21"/>
        <v>0</v>
      </c>
      <c r="AF51" s="51">
        <f t="shared" si="22"/>
        <v>0</v>
      </c>
      <c r="AG51" s="78">
        <f t="shared" si="23"/>
        <v>68</v>
      </c>
      <c r="AH51" s="45">
        <f t="shared" si="24"/>
        <v>0</v>
      </c>
      <c r="AI51" s="45">
        <f t="shared" si="25"/>
        <v>0</v>
      </c>
      <c r="AJ51" s="49">
        <f t="shared" si="26"/>
        <v>0</v>
      </c>
      <c r="AK51" s="53">
        <f t="shared" si="27"/>
        <v>0</v>
      </c>
      <c r="AL51" s="45">
        <f t="shared" si="28"/>
        <v>0</v>
      </c>
      <c r="AM51" s="45">
        <f t="shared" si="29"/>
        <v>0</v>
      </c>
      <c r="AN51" s="63">
        <f t="shared" si="30"/>
        <v>0</v>
      </c>
      <c r="AO51" s="42"/>
      <c r="AP51" s="42"/>
      <c r="AR51"/>
      <c r="AS51"/>
    </row>
    <row r="52" spans="1:45">
      <c r="A52" s="698">
        <f t="shared" si="15"/>
        <v>45</v>
      </c>
      <c r="B52" s="307" t="s">
        <v>393</v>
      </c>
      <c r="C52" s="310" t="s">
        <v>395</v>
      </c>
      <c r="D52" s="313" t="s">
        <v>394</v>
      </c>
      <c r="E52" s="163" t="s">
        <v>60</v>
      </c>
      <c r="F52" s="538">
        <f t="shared" si="31"/>
        <v>146</v>
      </c>
      <c r="G52" s="163"/>
      <c r="H52" s="405"/>
      <c r="I52" s="221"/>
      <c r="J52" s="241"/>
      <c r="K52" s="335">
        <v>72</v>
      </c>
      <c r="L52" s="327">
        <v>74</v>
      </c>
      <c r="M52" s="482"/>
      <c r="N52" s="757"/>
      <c r="O52" s="76"/>
      <c r="P52" s="516">
        <v>72</v>
      </c>
      <c r="Q52" s="69"/>
      <c r="R52" s="636"/>
      <c r="S52" s="44"/>
      <c r="T52" s="401"/>
      <c r="U52" s="914"/>
      <c r="V52" s="937"/>
      <c r="W52" s="105"/>
      <c r="X52" s="241"/>
      <c r="Y52" s="105"/>
      <c r="Z52" s="66"/>
      <c r="AA52" s="146">
        <f t="shared" si="17"/>
        <v>0</v>
      </c>
      <c r="AB52" s="49">
        <f t="shared" si="18"/>
        <v>0</v>
      </c>
      <c r="AC52" s="68">
        <f t="shared" si="19"/>
        <v>0</v>
      </c>
      <c r="AD52" s="77">
        <f t="shared" si="20"/>
        <v>74</v>
      </c>
      <c r="AE52" s="76">
        <f t="shared" si="21"/>
        <v>0</v>
      </c>
      <c r="AF52" s="51">
        <f t="shared" si="22"/>
        <v>0</v>
      </c>
      <c r="AG52" s="78">
        <f t="shared" si="23"/>
        <v>72</v>
      </c>
      <c r="AH52" s="45">
        <f t="shared" si="24"/>
        <v>0</v>
      </c>
      <c r="AI52" s="45">
        <f t="shared" si="25"/>
        <v>0</v>
      </c>
      <c r="AJ52" s="49">
        <f t="shared" si="26"/>
        <v>0</v>
      </c>
      <c r="AK52" s="53">
        <f t="shared" si="27"/>
        <v>0</v>
      </c>
      <c r="AL52" s="45">
        <f t="shared" si="28"/>
        <v>0</v>
      </c>
      <c r="AM52" s="45">
        <f t="shared" si="29"/>
        <v>0</v>
      </c>
      <c r="AN52" s="63">
        <f t="shared" si="30"/>
        <v>0</v>
      </c>
      <c r="AO52" s="42"/>
      <c r="AP52" s="42"/>
      <c r="AR52"/>
      <c r="AS52"/>
    </row>
    <row r="53" spans="1:45">
      <c r="A53" s="698">
        <f t="shared" si="15"/>
        <v>46</v>
      </c>
      <c r="B53" s="379" t="s">
        <v>283</v>
      </c>
      <c r="C53" s="185">
        <v>83900</v>
      </c>
      <c r="D53" s="185" t="s">
        <v>135</v>
      </c>
      <c r="E53" s="186" t="s">
        <v>11</v>
      </c>
      <c r="F53" s="538">
        <f t="shared" si="31"/>
        <v>145</v>
      </c>
      <c r="G53" s="163">
        <v>80</v>
      </c>
      <c r="H53" s="405"/>
      <c r="I53" s="221"/>
      <c r="J53" s="163">
        <v>65</v>
      </c>
      <c r="K53" s="327"/>
      <c r="L53" s="327"/>
      <c r="M53" s="482"/>
      <c r="N53" s="757"/>
      <c r="O53" s="76"/>
      <c r="P53" s="516"/>
      <c r="Q53" s="69"/>
      <c r="R53" s="636"/>
      <c r="S53" s="44"/>
      <c r="T53" s="401"/>
      <c r="U53" s="914"/>
      <c r="V53" s="937"/>
      <c r="W53" s="105"/>
      <c r="X53" s="241"/>
      <c r="Y53" s="105"/>
      <c r="Z53" s="66"/>
      <c r="AA53" s="146">
        <f t="shared" si="17"/>
        <v>80</v>
      </c>
      <c r="AB53" s="49">
        <f t="shared" si="18"/>
        <v>0</v>
      </c>
      <c r="AC53" s="68">
        <f t="shared" si="19"/>
        <v>65</v>
      </c>
      <c r="AD53" s="77">
        <f t="shared" si="20"/>
        <v>0</v>
      </c>
      <c r="AE53" s="76">
        <f t="shared" si="21"/>
        <v>0</v>
      </c>
      <c r="AF53" s="51">
        <f t="shared" si="22"/>
        <v>0</v>
      </c>
      <c r="AG53" s="78">
        <f t="shared" si="23"/>
        <v>0</v>
      </c>
      <c r="AH53" s="45">
        <f t="shared" si="24"/>
        <v>0</v>
      </c>
      <c r="AI53" s="45">
        <f t="shared" si="25"/>
        <v>0</v>
      </c>
      <c r="AJ53" s="49">
        <f t="shared" si="26"/>
        <v>0</v>
      </c>
      <c r="AK53" s="53">
        <f t="shared" si="27"/>
        <v>0</v>
      </c>
      <c r="AL53" s="45">
        <f t="shared" si="28"/>
        <v>0</v>
      </c>
      <c r="AM53" s="45">
        <f t="shared" si="29"/>
        <v>0</v>
      </c>
      <c r="AN53" s="63">
        <f t="shared" si="30"/>
        <v>0</v>
      </c>
      <c r="AO53" s="42"/>
      <c r="AP53" s="42"/>
      <c r="AR53"/>
      <c r="AS53"/>
    </row>
    <row r="54" spans="1:45">
      <c r="A54" s="698">
        <f t="shared" si="15"/>
        <v>47</v>
      </c>
      <c r="B54" s="602" t="s">
        <v>777</v>
      </c>
      <c r="C54" s="680">
        <v>62076</v>
      </c>
      <c r="D54" s="603" t="s">
        <v>468</v>
      </c>
      <c r="E54" s="604" t="s">
        <v>12</v>
      </c>
      <c r="F54" s="538">
        <f t="shared" si="31"/>
        <v>144</v>
      </c>
      <c r="G54" s="163"/>
      <c r="H54" s="405">
        <v>67</v>
      </c>
      <c r="I54" s="221"/>
      <c r="J54" s="241"/>
      <c r="K54" s="335"/>
      <c r="L54" s="594"/>
      <c r="M54" s="482"/>
      <c r="N54" s="757"/>
      <c r="O54" s="76"/>
      <c r="P54" s="516"/>
      <c r="Q54" s="69"/>
      <c r="R54" s="631">
        <v>77</v>
      </c>
      <c r="S54" s="44"/>
      <c r="T54" s="401"/>
      <c r="U54" s="914"/>
      <c r="V54" s="937"/>
      <c r="W54" s="105"/>
      <c r="X54" s="241"/>
      <c r="Y54" s="105"/>
      <c r="Z54" s="66"/>
      <c r="AA54" s="146">
        <f t="shared" si="17"/>
        <v>0</v>
      </c>
      <c r="AB54" s="49">
        <f t="shared" si="18"/>
        <v>67</v>
      </c>
      <c r="AC54" s="68">
        <f t="shared" si="19"/>
        <v>0</v>
      </c>
      <c r="AD54" s="77">
        <f t="shared" si="20"/>
        <v>0</v>
      </c>
      <c r="AE54" s="76">
        <f t="shared" si="21"/>
        <v>0</v>
      </c>
      <c r="AF54" s="51">
        <f t="shared" si="22"/>
        <v>0</v>
      </c>
      <c r="AG54" s="78">
        <f t="shared" si="23"/>
        <v>0</v>
      </c>
      <c r="AH54" s="45">
        <f t="shared" si="24"/>
        <v>77</v>
      </c>
      <c r="AI54" s="45">
        <f t="shared" si="25"/>
        <v>0</v>
      </c>
      <c r="AJ54" s="49">
        <f t="shared" si="26"/>
        <v>0</v>
      </c>
      <c r="AK54" s="53">
        <f t="shared" si="27"/>
        <v>0</v>
      </c>
      <c r="AL54" s="45">
        <f t="shared" si="28"/>
        <v>0</v>
      </c>
      <c r="AM54" s="45">
        <f t="shared" si="29"/>
        <v>0</v>
      </c>
      <c r="AN54" s="63">
        <f t="shared" si="30"/>
        <v>0</v>
      </c>
      <c r="AO54" s="42"/>
      <c r="AP54" s="42"/>
      <c r="AR54"/>
      <c r="AS54"/>
    </row>
    <row r="55" spans="1:45">
      <c r="A55" s="698">
        <f t="shared" si="15"/>
        <v>48</v>
      </c>
      <c r="B55" s="382" t="s">
        <v>488</v>
      </c>
      <c r="C55" s="247">
        <v>72063</v>
      </c>
      <c r="D55" s="247">
        <v>2574</v>
      </c>
      <c r="E55" s="247" t="s">
        <v>52</v>
      </c>
      <c r="F55" s="538">
        <f t="shared" si="31"/>
        <v>144</v>
      </c>
      <c r="G55" s="163"/>
      <c r="H55" s="399">
        <v>75</v>
      </c>
      <c r="I55" s="221"/>
      <c r="J55" s="163"/>
      <c r="K55" s="327"/>
      <c r="L55" s="327"/>
      <c r="M55" s="482"/>
      <c r="N55" s="757">
        <v>69</v>
      </c>
      <c r="O55" s="76"/>
      <c r="P55" s="516"/>
      <c r="Q55" s="69"/>
      <c r="R55" s="636"/>
      <c r="S55" s="44"/>
      <c r="T55" s="401"/>
      <c r="U55" s="914"/>
      <c r="V55" s="937"/>
      <c r="W55" s="105"/>
      <c r="X55" s="241"/>
      <c r="Y55" s="105"/>
      <c r="Z55" s="66"/>
      <c r="AA55" s="146">
        <f t="shared" si="17"/>
        <v>0</v>
      </c>
      <c r="AB55" s="49">
        <f t="shared" si="18"/>
        <v>75</v>
      </c>
      <c r="AC55" s="68">
        <f t="shared" si="19"/>
        <v>0</v>
      </c>
      <c r="AD55" s="77">
        <f t="shared" si="20"/>
        <v>0</v>
      </c>
      <c r="AE55" s="76">
        <f t="shared" si="21"/>
        <v>0</v>
      </c>
      <c r="AF55" s="51">
        <f t="shared" si="22"/>
        <v>69</v>
      </c>
      <c r="AG55" s="78">
        <f t="shared" si="23"/>
        <v>0</v>
      </c>
      <c r="AH55" s="45">
        <f t="shared" si="24"/>
        <v>0</v>
      </c>
      <c r="AI55" s="45">
        <f t="shared" si="25"/>
        <v>0</v>
      </c>
      <c r="AJ55" s="49">
        <f t="shared" si="26"/>
        <v>0</v>
      </c>
      <c r="AK55" s="53">
        <f t="shared" si="27"/>
        <v>0</v>
      </c>
      <c r="AL55" s="45">
        <f t="shared" si="28"/>
        <v>0</v>
      </c>
      <c r="AM55" s="45">
        <f t="shared" si="29"/>
        <v>0</v>
      </c>
      <c r="AN55" s="63">
        <f t="shared" si="30"/>
        <v>0</v>
      </c>
      <c r="AO55" s="42"/>
      <c r="AP55" s="42"/>
      <c r="AR55"/>
      <c r="AS55"/>
    </row>
    <row r="56" spans="1:45">
      <c r="A56" s="698">
        <f t="shared" si="15"/>
        <v>49</v>
      </c>
      <c r="B56" s="382" t="s">
        <v>494</v>
      </c>
      <c r="C56" s="247">
        <v>68468</v>
      </c>
      <c r="D56" s="247">
        <v>187.006</v>
      </c>
      <c r="E56" s="247" t="s">
        <v>39</v>
      </c>
      <c r="F56" s="538">
        <f>ROUND(IF(COUNT(AA56:AN56)&lt;=3,SUM(AA56:AN56),SUM(LARGE(AA56:AN56,1),LARGE(AA56:AN56,2),LARGE(AA56:AN56,3))),0)</f>
        <v>142</v>
      </c>
      <c r="G56" s="163"/>
      <c r="H56" s="399">
        <v>57</v>
      </c>
      <c r="I56" s="221"/>
      <c r="J56" s="241"/>
      <c r="K56" s="327"/>
      <c r="L56" s="327"/>
      <c r="M56" s="482"/>
      <c r="N56" s="757">
        <v>30</v>
      </c>
      <c r="O56" s="76"/>
      <c r="P56" s="516"/>
      <c r="Q56" s="69"/>
      <c r="R56" s="636">
        <v>55</v>
      </c>
      <c r="S56" s="44"/>
      <c r="T56" s="401"/>
      <c r="U56" s="914"/>
      <c r="V56" s="937"/>
      <c r="W56" s="105"/>
      <c r="X56" s="241"/>
      <c r="Y56" s="105"/>
      <c r="Z56" s="66"/>
      <c r="AA56" s="146">
        <f t="shared" si="17"/>
        <v>0</v>
      </c>
      <c r="AB56" s="49">
        <f t="shared" si="18"/>
        <v>57</v>
      </c>
      <c r="AC56" s="68">
        <f t="shared" si="19"/>
        <v>0</v>
      </c>
      <c r="AD56" s="77">
        <f t="shared" si="20"/>
        <v>0</v>
      </c>
      <c r="AE56" s="76">
        <f t="shared" si="21"/>
        <v>0</v>
      </c>
      <c r="AF56" s="51">
        <f t="shared" si="22"/>
        <v>30</v>
      </c>
      <c r="AG56" s="78">
        <f t="shared" si="23"/>
        <v>0</v>
      </c>
      <c r="AH56" s="45">
        <f t="shared" si="24"/>
        <v>55</v>
      </c>
      <c r="AI56" s="45">
        <f t="shared" si="25"/>
        <v>0</v>
      </c>
      <c r="AJ56" s="49">
        <f t="shared" si="26"/>
        <v>0</v>
      </c>
      <c r="AK56" s="53">
        <f t="shared" si="27"/>
        <v>0</v>
      </c>
      <c r="AL56" s="45">
        <f t="shared" si="28"/>
        <v>0</v>
      </c>
      <c r="AM56" s="45">
        <f t="shared" si="29"/>
        <v>0</v>
      </c>
      <c r="AN56" s="63">
        <f t="shared" si="30"/>
        <v>0</v>
      </c>
      <c r="AO56" s="42"/>
      <c r="AP56" s="42"/>
      <c r="AR56"/>
      <c r="AS56"/>
    </row>
    <row r="57" spans="1:45">
      <c r="A57" s="698">
        <f t="shared" si="15"/>
        <v>50</v>
      </c>
      <c r="B57" s="528" t="s">
        <v>691</v>
      </c>
      <c r="C57" s="498">
        <v>54208</v>
      </c>
      <c r="D57" s="498" t="s">
        <v>692</v>
      </c>
      <c r="E57" s="529" t="s">
        <v>10</v>
      </c>
      <c r="F57" s="538">
        <f t="shared" ref="F57:F88" si="32">ROUND(IF(COUNT(AA57:AP57)&lt;=3,SUM(AA57:AP57),SUM(LARGE(AA57:AP57,1),LARGE(AA57:AP57,2),LARGE(AA57:AP57,3))),0)</f>
        <v>141</v>
      </c>
      <c r="G57" s="163"/>
      <c r="H57" s="405"/>
      <c r="I57" s="221"/>
      <c r="J57" s="241"/>
      <c r="K57" s="327"/>
      <c r="L57" s="327">
        <v>61</v>
      </c>
      <c r="M57" s="482"/>
      <c r="N57" s="757"/>
      <c r="O57" s="76"/>
      <c r="P57" s="552">
        <v>80</v>
      </c>
      <c r="Q57" s="69"/>
      <c r="R57" s="636"/>
      <c r="S57" s="44"/>
      <c r="T57" s="401"/>
      <c r="U57" s="914"/>
      <c r="V57" s="937"/>
      <c r="W57" s="105"/>
      <c r="X57" s="241"/>
      <c r="Y57" s="105"/>
      <c r="Z57" s="66"/>
      <c r="AA57" s="146">
        <f t="shared" si="17"/>
        <v>0</v>
      </c>
      <c r="AB57" s="49">
        <f t="shared" si="18"/>
        <v>0</v>
      </c>
      <c r="AC57" s="68">
        <f t="shared" si="19"/>
        <v>0</v>
      </c>
      <c r="AD57" s="77">
        <f t="shared" si="20"/>
        <v>61</v>
      </c>
      <c r="AE57" s="76">
        <f t="shared" si="21"/>
        <v>0</v>
      </c>
      <c r="AF57" s="51">
        <f t="shared" si="22"/>
        <v>0</v>
      </c>
      <c r="AG57" s="78">
        <f t="shared" si="23"/>
        <v>80</v>
      </c>
      <c r="AH57" s="45">
        <f t="shared" si="24"/>
        <v>0</v>
      </c>
      <c r="AI57" s="45">
        <f t="shared" si="25"/>
        <v>0</v>
      </c>
      <c r="AJ57" s="49">
        <f t="shared" si="26"/>
        <v>0</v>
      </c>
      <c r="AK57" s="53">
        <f t="shared" si="27"/>
        <v>0</v>
      </c>
      <c r="AL57" s="45">
        <f t="shared" si="28"/>
        <v>0</v>
      </c>
      <c r="AM57" s="45">
        <f t="shared" si="29"/>
        <v>0</v>
      </c>
      <c r="AN57" s="63">
        <f t="shared" si="30"/>
        <v>0</v>
      </c>
      <c r="AO57" s="42"/>
      <c r="AP57" s="42"/>
      <c r="AR57"/>
      <c r="AS57"/>
    </row>
    <row r="58" spans="1:45">
      <c r="A58" s="698">
        <f t="shared" si="15"/>
        <v>51</v>
      </c>
      <c r="B58" s="875" t="s">
        <v>1172</v>
      </c>
      <c r="C58" s="876">
        <v>85401</v>
      </c>
      <c r="D58" s="645" t="s">
        <v>235</v>
      </c>
      <c r="E58" s="396" t="s">
        <v>0</v>
      </c>
      <c r="F58" s="538">
        <f t="shared" si="32"/>
        <v>139</v>
      </c>
      <c r="G58" s="163">
        <v>67</v>
      </c>
      <c r="H58" s="405"/>
      <c r="I58" s="221"/>
      <c r="J58" s="163"/>
      <c r="K58" s="335"/>
      <c r="L58" s="594"/>
      <c r="M58" s="482"/>
      <c r="N58" s="757"/>
      <c r="O58" s="76"/>
      <c r="P58" s="552"/>
      <c r="Q58" s="69"/>
      <c r="R58" s="636"/>
      <c r="S58" s="44"/>
      <c r="T58" s="316"/>
      <c r="U58" s="914">
        <v>72</v>
      </c>
      <c r="V58" s="937"/>
      <c r="W58" s="105"/>
      <c r="X58" s="241"/>
      <c r="Y58" s="105"/>
      <c r="Z58" s="66"/>
      <c r="AA58" s="146">
        <f t="shared" si="17"/>
        <v>67</v>
      </c>
      <c r="AB58" s="49">
        <f t="shared" si="18"/>
        <v>0</v>
      </c>
      <c r="AC58" s="68">
        <f t="shared" si="19"/>
        <v>0</v>
      </c>
      <c r="AD58" s="77">
        <f t="shared" si="20"/>
        <v>0</v>
      </c>
      <c r="AE58" s="76">
        <f t="shared" si="21"/>
        <v>0</v>
      </c>
      <c r="AF58" s="51">
        <f t="shared" si="22"/>
        <v>0</v>
      </c>
      <c r="AG58" s="78">
        <f t="shared" si="23"/>
        <v>0</v>
      </c>
      <c r="AH58" s="45">
        <f t="shared" si="24"/>
        <v>0</v>
      </c>
      <c r="AI58" s="45">
        <f t="shared" si="25"/>
        <v>0</v>
      </c>
      <c r="AJ58" s="49">
        <f t="shared" si="26"/>
        <v>72</v>
      </c>
      <c r="AK58" s="53">
        <f t="shared" si="27"/>
        <v>0</v>
      </c>
      <c r="AL58" s="45">
        <f t="shared" si="28"/>
        <v>0</v>
      </c>
      <c r="AM58" s="45">
        <f t="shared" si="29"/>
        <v>0</v>
      </c>
      <c r="AN58" s="63">
        <f t="shared" si="30"/>
        <v>0</v>
      </c>
      <c r="AO58" s="42"/>
      <c r="AP58" s="42"/>
      <c r="AR58"/>
      <c r="AS58"/>
    </row>
    <row r="59" spans="1:45">
      <c r="A59" s="698">
        <f t="shared" si="15"/>
        <v>52</v>
      </c>
      <c r="B59" s="555" t="s">
        <v>445</v>
      </c>
      <c r="C59" s="311">
        <v>24371</v>
      </c>
      <c r="D59" s="314" t="s">
        <v>446</v>
      </c>
      <c r="E59" s="163" t="s">
        <v>39</v>
      </c>
      <c r="F59" s="538">
        <f t="shared" si="32"/>
        <v>137</v>
      </c>
      <c r="G59" s="163"/>
      <c r="H59" s="405"/>
      <c r="I59" s="221"/>
      <c r="J59" s="241"/>
      <c r="K59" s="335">
        <v>64</v>
      </c>
      <c r="L59" s="327"/>
      <c r="M59" s="482"/>
      <c r="N59" s="757">
        <v>73</v>
      </c>
      <c r="O59" s="76"/>
      <c r="P59" s="516"/>
      <c r="Q59" s="69"/>
      <c r="R59" s="636"/>
      <c r="S59" s="44"/>
      <c r="T59" s="401"/>
      <c r="U59" s="914"/>
      <c r="V59" s="937"/>
      <c r="W59" s="105"/>
      <c r="X59" s="241"/>
      <c r="Y59" s="105"/>
      <c r="Z59" s="66"/>
      <c r="AA59" s="146">
        <f t="shared" si="17"/>
        <v>0</v>
      </c>
      <c r="AB59" s="49">
        <f t="shared" si="18"/>
        <v>0</v>
      </c>
      <c r="AC59" s="68">
        <f t="shared" si="19"/>
        <v>0</v>
      </c>
      <c r="AD59" s="77">
        <f t="shared" si="20"/>
        <v>64</v>
      </c>
      <c r="AE59" s="76">
        <f t="shared" si="21"/>
        <v>0</v>
      </c>
      <c r="AF59" s="51">
        <f t="shared" si="22"/>
        <v>73</v>
      </c>
      <c r="AG59" s="78">
        <f t="shared" si="23"/>
        <v>0</v>
      </c>
      <c r="AH59" s="45">
        <f t="shared" si="24"/>
        <v>0</v>
      </c>
      <c r="AI59" s="45">
        <f t="shared" si="25"/>
        <v>0</v>
      </c>
      <c r="AJ59" s="49">
        <f t="shared" si="26"/>
        <v>0</v>
      </c>
      <c r="AK59" s="53">
        <f t="shared" si="27"/>
        <v>0</v>
      </c>
      <c r="AL59" s="45">
        <f t="shared" si="28"/>
        <v>0</v>
      </c>
      <c r="AM59" s="45">
        <f t="shared" si="29"/>
        <v>0</v>
      </c>
      <c r="AN59" s="63">
        <f t="shared" si="30"/>
        <v>0</v>
      </c>
      <c r="AO59" s="42"/>
      <c r="AP59" s="42"/>
      <c r="AR59"/>
      <c r="AS59"/>
    </row>
    <row r="60" spans="1:45">
      <c r="A60" s="698">
        <f t="shared" si="15"/>
        <v>53</v>
      </c>
      <c r="B60" s="379" t="s">
        <v>340</v>
      </c>
      <c r="C60" s="185">
        <v>93327</v>
      </c>
      <c r="D60" s="185" t="s">
        <v>248</v>
      </c>
      <c r="E60" s="186" t="s">
        <v>11</v>
      </c>
      <c r="F60" s="538">
        <f t="shared" si="32"/>
        <v>136</v>
      </c>
      <c r="G60" s="163">
        <v>73</v>
      </c>
      <c r="H60" s="405"/>
      <c r="I60" s="221"/>
      <c r="J60" s="163">
        <v>63</v>
      </c>
      <c r="K60" s="327"/>
      <c r="L60" s="327"/>
      <c r="M60" s="482"/>
      <c r="N60" s="757"/>
      <c r="O60" s="76"/>
      <c r="P60" s="516"/>
      <c r="Q60" s="69"/>
      <c r="R60" s="636"/>
      <c r="S60" s="44"/>
      <c r="T60" s="401"/>
      <c r="U60" s="914"/>
      <c r="V60" s="937"/>
      <c r="W60" s="105"/>
      <c r="X60" s="241"/>
      <c r="Y60" s="105"/>
      <c r="Z60" s="66"/>
      <c r="AA60" s="146">
        <f t="shared" si="17"/>
        <v>73</v>
      </c>
      <c r="AB60" s="49">
        <f t="shared" si="18"/>
        <v>0</v>
      </c>
      <c r="AC60" s="68">
        <f t="shared" si="19"/>
        <v>63</v>
      </c>
      <c r="AD60" s="77">
        <f t="shared" si="20"/>
        <v>0</v>
      </c>
      <c r="AE60" s="76">
        <f t="shared" si="21"/>
        <v>0</v>
      </c>
      <c r="AF60" s="51">
        <f t="shared" si="22"/>
        <v>0</v>
      </c>
      <c r="AG60" s="78">
        <f t="shared" si="23"/>
        <v>0</v>
      </c>
      <c r="AH60" s="45">
        <f t="shared" si="24"/>
        <v>0</v>
      </c>
      <c r="AI60" s="45">
        <f t="shared" si="25"/>
        <v>0</v>
      </c>
      <c r="AJ60" s="49">
        <f t="shared" si="26"/>
        <v>0</v>
      </c>
      <c r="AK60" s="53">
        <f t="shared" si="27"/>
        <v>0</v>
      </c>
      <c r="AL60" s="45">
        <f t="shared" si="28"/>
        <v>0</v>
      </c>
      <c r="AM60" s="45">
        <f t="shared" si="29"/>
        <v>0</v>
      </c>
      <c r="AN60" s="63">
        <f t="shared" si="30"/>
        <v>0</v>
      </c>
      <c r="AO60" s="42"/>
      <c r="AP60" s="42"/>
      <c r="AR60"/>
      <c r="AS60"/>
    </row>
    <row r="61" spans="1:45">
      <c r="A61" s="698">
        <f t="shared" si="15"/>
        <v>54</v>
      </c>
      <c r="B61" s="296" t="s">
        <v>233</v>
      </c>
      <c r="C61" s="190">
        <v>92304</v>
      </c>
      <c r="D61" s="219" t="s">
        <v>234</v>
      </c>
      <c r="E61" s="223" t="s">
        <v>0</v>
      </c>
      <c r="F61" s="538">
        <f t="shared" si="32"/>
        <v>136</v>
      </c>
      <c r="G61" s="163">
        <v>53</v>
      </c>
      <c r="H61" s="405"/>
      <c r="I61" s="221"/>
      <c r="J61" s="163"/>
      <c r="K61" s="327"/>
      <c r="L61" s="327"/>
      <c r="M61" s="482"/>
      <c r="N61" s="757"/>
      <c r="O61" s="76"/>
      <c r="P61" s="516">
        <v>60</v>
      </c>
      <c r="Q61" s="69"/>
      <c r="R61" s="636"/>
      <c r="S61" s="44"/>
      <c r="T61" s="401">
        <v>23</v>
      </c>
      <c r="U61" s="914"/>
      <c r="V61" s="937"/>
      <c r="W61" s="105"/>
      <c r="X61" s="241"/>
      <c r="Y61" s="105"/>
      <c r="Z61" s="66"/>
      <c r="AA61" s="146">
        <f t="shared" si="17"/>
        <v>53</v>
      </c>
      <c r="AB61" s="49">
        <f t="shared" si="18"/>
        <v>0</v>
      </c>
      <c r="AC61" s="68">
        <f t="shared" si="19"/>
        <v>0</v>
      </c>
      <c r="AD61" s="77">
        <f t="shared" si="20"/>
        <v>0</v>
      </c>
      <c r="AE61" s="76">
        <f t="shared" si="21"/>
        <v>0</v>
      </c>
      <c r="AF61" s="51">
        <f t="shared" si="22"/>
        <v>0</v>
      </c>
      <c r="AG61" s="78">
        <f t="shared" si="23"/>
        <v>60</v>
      </c>
      <c r="AH61" s="45">
        <f t="shared" si="24"/>
        <v>0</v>
      </c>
      <c r="AI61" s="45">
        <f t="shared" si="25"/>
        <v>23</v>
      </c>
      <c r="AJ61" s="49">
        <f t="shared" si="26"/>
        <v>0</v>
      </c>
      <c r="AK61" s="53">
        <f t="shared" si="27"/>
        <v>0</v>
      </c>
      <c r="AL61" s="45">
        <f t="shared" si="28"/>
        <v>0</v>
      </c>
      <c r="AM61" s="45">
        <f t="shared" si="29"/>
        <v>0</v>
      </c>
      <c r="AN61" s="63">
        <f t="shared" si="30"/>
        <v>0</v>
      </c>
      <c r="AO61" s="42"/>
      <c r="AP61" s="42"/>
      <c r="AR61"/>
      <c r="AS61"/>
    </row>
    <row r="62" spans="1:45">
      <c r="A62" s="698">
        <f t="shared" si="15"/>
        <v>55</v>
      </c>
      <c r="B62" s="379" t="s">
        <v>323</v>
      </c>
      <c r="C62" s="185">
        <v>68294</v>
      </c>
      <c r="D62" s="185">
        <v>3209</v>
      </c>
      <c r="E62" s="186" t="s">
        <v>11</v>
      </c>
      <c r="F62" s="538">
        <f t="shared" si="32"/>
        <v>135</v>
      </c>
      <c r="G62" s="163"/>
      <c r="H62" s="405"/>
      <c r="I62" s="221"/>
      <c r="J62" s="163">
        <v>91</v>
      </c>
      <c r="K62" s="327"/>
      <c r="L62" s="327"/>
      <c r="M62" s="482"/>
      <c r="N62" s="757"/>
      <c r="O62" s="76"/>
      <c r="P62" s="516"/>
      <c r="Q62" s="69"/>
      <c r="R62" s="636"/>
      <c r="S62" s="44"/>
      <c r="T62" s="401"/>
      <c r="U62" s="914">
        <v>44</v>
      </c>
      <c r="V62" s="937"/>
      <c r="W62" s="105"/>
      <c r="X62" s="241"/>
      <c r="Y62" s="105"/>
      <c r="Z62" s="66"/>
      <c r="AA62" s="146">
        <f t="shared" si="17"/>
        <v>0</v>
      </c>
      <c r="AB62" s="49">
        <f t="shared" si="18"/>
        <v>0</v>
      </c>
      <c r="AC62" s="68">
        <f t="shared" si="19"/>
        <v>91</v>
      </c>
      <c r="AD62" s="77">
        <f t="shared" si="20"/>
        <v>0</v>
      </c>
      <c r="AE62" s="76">
        <f t="shared" si="21"/>
        <v>0</v>
      </c>
      <c r="AF62" s="51">
        <f t="shared" si="22"/>
        <v>0</v>
      </c>
      <c r="AG62" s="78">
        <f t="shared" si="23"/>
        <v>0</v>
      </c>
      <c r="AH62" s="45">
        <f t="shared" si="24"/>
        <v>0</v>
      </c>
      <c r="AI62" s="45">
        <f t="shared" si="25"/>
        <v>0</v>
      </c>
      <c r="AJ62" s="49">
        <f t="shared" si="26"/>
        <v>44</v>
      </c>
      <c r="AK62" s="53">
        <f t="shared" si="27"/>
        <v>0</v>
      </c>
      <c r="AL62" s="45">
        <f t="shared" si="28"/>
        <v>0</v>
      </c>
      <c r="AM62" s="45">
        <f t="shared" si="29"/>
        <v>0</v>
      </c>
      <c r="AN62" s="63">
        <f t="shared" si="30"/>
        <v>0</v>
      </c>
      <c r="AO62" s="42"/>
      <c r="AP62" s="42"/>
      <c r="AR62"/>
    </row>
    <row r="63" spans="1:45">
      <c r="A63" s="698">
        <f t="shared" si="15"/>
        <v>56</v>
      </c>
      <c r="B63" s="618" t="s">
        <v>824</v>
      </c>
      <c r="C63" s="680">
        <v>62085</v>
      </c>
      <c r="D63" s="247" t="s">
        <v>467</v>
      </c>
      <c r="E63" s="247" t="s">
        <v>12</v>
      </c>
      <c r="F63" s="538">
        <f t="shared" si="32"/>
        <v>133</v>
      </c>
      <c r="G63" s="163"/>
      <c r="H63" s="405">
        <v>51</v>
      </c>
      <c r="I63" s="221"/>
      <c r="J63" s="241"/>
      <c r="K63" s="335"/>
      <c r="L63" s="594"/>
      <c r="M63" s="482"/>
      <c r="N63" s="757"/>
      <c r="O63" s="76"/>
      <c r="P63" s="516"/>
      <c r="Q63" s="69"/>
      <c r="R63" s="631">
        <v>82</v>
      </c>
      <c r="S63" s="44"/>
      <c r="T63" s="401"/>
      <c r="U63" s="914"/>
      <c r="V63" s="937"/>
      <c r="W63" s="105"/>
      <c r="X63" s="241"/>
      <c r="Y63" s="105"/>
      <c r="Z63" s="66"/>
      <c r="AA63" s="146">
        <f t="shared" si="17"/>
        <v>0</v>
      </c>
      <c r="AB63" s="49">
        <f t="shared" si="18"/>
        <v>51</v>
      </c>
      <c r="AC63" s="68">
        <f t="shared" si="19"/>
        <v>0</v>
      </c>
      <c r="AD63" s="77">
        <f t="shared" si="20"/>
        <v>0</v>
      </c>
      <c r="AE63" s="76">
        <f t="shared" si="21"/>
        <v>0</v>
      </c>
      <c r="AF63" s="51">
        <f t="shared" si="22"/>
        <v>0</v>
      </c>
      <c r="AG63" s="78">
        <f t="shared" si="23"/>
        <v>0</v>
      </c>
      <c r="AH63" s="45">
        <f t="shared" si="24"/>
        <v>82</v>
      </c>
      <c r="AI63" s="45">
        <f t="shared" si="25"/>
        <v>0</v>
      </c>
      <c r="AJ63" s="49">
        <f t="shared" si="26"/>
        <v>0</v>
      </c>
      <c r="AK63" s="53">
        <f t="shared" si="27"/>
        <v>0</v>
      </c>
      <c r="AL63" s="45">
        <f t="shared" si="28"/>
        <v>0</v>
      </c>
      <c r="AM63" s="45">
        <f t="shared" si="29"/>
        <v>0</v>
      </c>
      <c r="AN63" s="63">
        <f t="shared" si="30"/>
        <v>0</v>
      </c>
      <c r="AO63" s="42"/>
      <c r="AP63" s="42"/>
      <c r="AR63"/>
    </row>
    <row r="64" spans="1:45">
      <c r="A64" s="698">
        <f t="shared" si="15"/>
        <v>57</v>
      </c>
      <c r="B64" s="379" t="s">
        <v>274</v>
      </c>
      <c r="C64" s="185">
        <v>68283</v>
      </c>
      <c r="D64" s="185">
        <v>3153</v>
      </c>
      <c r="E64" s="186" t="s">
        <v>11</v>
      </c>
      <c r="F64" s="538">
        <f t="shared" si="32"/>
        <v>133</v>
      </c>
      <c r="G64" s="163">
        <v>67</v>
      </c>
      <c r="H64" s="405"/>
      <c r="I64" s="221"/>
      <c r="J64" s="163">
        <v>66</v>
      </c>
      <c r="K64" s="327"/>
      <c r="L64" s="327"/>
      <c r="M64" s="482"/>
      <c r="N64" s="757"/>
      <c r="O64" s="76"/>
      <c r="P64" s="516"/>
      <c r="Q64" s="69"/>
      <c r="R64" s="636"/>
      <c r="S64" s="44"/>
      <c r="T64" s="401"/>
      <c r="U64" s="914"/>
      <c r="V64" s="937"/>
      <c r="W64" s="105"/>
      <c r="X64" s="241"/>
      <c r="Y64" s="105"/>
      <c r="Z64" s="66"/>
      <c r="AA64" s="146">
        <f t="shared" si="17"/>
        <v>67</v>
      </c>
      <c r="AB64" s="49">
        <f t="shared" si="18"/>
        <v>0</v>
      </c>
      <c r="AC64" s="68">
        <f t="shared" si="19"/>
        <v>66</v>
      </c>
      <c r="AD64" s="77">
        <f t="shared" si="20"/>
        <v>0</v>
      </c>
      <c r="AE64" s="76">
        <f t="shared" si="21"/>
        <v>0</v>
      </c>
      <c r="AF64" s="51">
        <f t="shared" si="22"/>
        <v>0</v>
      </c>
      <c r="AG64" s="78">
        <f t="shared" si="23"/>
        <v>0</v>
      </c>
      <c r="AH64" s="45">
        <f t="shared" si="24"/>
        <v>0</v>
      </c>
      <c r="AI64" s="45">
        <f t="shared" si="25"/>
        <v>0</v>
      </c>
      <c r="AJ64" s="49">
        <f t="shared" si="26"/>
        <v>0</v>
      </c>
      <c r="AK64" s="53">
        <f t="shared" si="27"/>
        <v>0</v>
      </c>
      <c r="AL64" s="45">
        <f t="shared" si="28"/>
        <v>0</v>
      </c>
      <c r="AM64" s="45">
        <f t="shared" si="29"/>
        <v>0</v>
      </c>
      <c r="AN64" s="63">
        <f t="shared" si="30"/>
        <v>0</v>
      </c>
      <c r="AO64" s="42"/>
      <c r="AP64" s="42"/>
      <c r="AR64"/>
    </row>
    <row r="65" spans="1:44">
      <c r="A65" s="698">
        <f t="shared" si="15"/>
        <v>58</v>
      </c>
      <c r="B65" s="871" t="s">
        <v>1097</v>
      </c>
      <c r="C65" s="398">
        <v>21827</v>
      </c>
      <c r="D65" s="645" t="s">
        <v>1099</v>
      </c>
      <c r="E65" s="872" t="s">
        <v>11</v>
      </c>
      <c r="F65" s="538">
        <f t="shared" si="32"/>
        <v>132</v>
      </c>
      <c r="G65" s="163">
        <v>66</v>
      </c>
      <c r="H65" s="405"/>
      <c r="I65" s="221"/>
      <c r="J65" s="163"/>
      <c r="K65" s="335"/>
      <c r="L65" s="594"/>
      <c r="M65" s="482"/>
      <c r="N65" s="757"/>
      <c r="O65" s="76"/>
      <c r="P65" s="552"/>
      <c r="Q65" s="69"/>
      <c r="R65" s="636"/>
      <c r="S65" s="44"/>
      <c r="T65" s="316"/>
      <c r="U65" s="914">
        <v>66</v>
      </c>
      <c r="V65" s="937"/>
      <c r="W65" s="105"/>
      <c r="X65" s="241"/>
      <c r="Y65" s="105"/>
      <c r="Z65" s="66"/>
      <c r="AA65" s="146">
        <f t="shared" si="17"/>
        <v>66</v>
      </c>
      <c r="AB65" s="49">
        <f t="shared" si="18"/>
        <v>0</v>
      </c>
      <c r="AC65" s="68">
        <f t="shared" si="19"/>
        <v>0</v>
      </c>
      <c r="AD65" s="77">
        <f t="shared" si="20"/>
        <v>0</v>
      </c>
      <c r="AE65" s="76">
        <f t="shared" si="21"/>
        <v>0</v>
      </c>
      <c r="AF65" s="51">
        <f t="shared" si="22"/>
        <v>0</v>
      </c>
      <c r="AG65" s="78">
        <f t="shared" si="23"/>
        <v>0</v>
      </c>
      <c r="AH65" s="45">
        <f t="shared" si="24"/>
        <v>0</v>
      </c>
      <c r="AI65" s="45">
        <f t="shared" si="25"/>
        <v>0</v>
      </c>
      <c r="AJ65" s="49">
        <f t="shared" si="26"/>
        <v>66</v>
      </c>
      <c r="AK65" s="53">
        <f t="shared" si="27"/>
        <v>0</v>
      </c>
      <c r="AL65" s="45">
        <f t="shared" si="28"/>
        <v>0</v>
      </c>
      <c r="AM65" s="45">
        <f t="shared" si="29"/>
        <v>0</v>
      </c>
      <c r="AN65" s="63">
        <f t="shared" si="30"/>
        <v>0</v>
      </c>
      <c r="AO65" s="42"/>
      <c r="AP65" s="42"/>
      <c r="AR65"/>
    </row>
    <row r="66" spans="1:44">
      <c r="A66" s="698">
        <f t="shared" si="15"/>
        <v>59</v>
      </c>
      <c r="B66" s="458" t="s">
        <v>600</v>
      </c>
      <c r="C66" s="459">
        <v>67858</v>
      </c>
      <c r="D66" s="459" t="s">
        <v>392</v>
      </c>
      <c r="E66" s="163" t="s">
        <v>1</v>
      </c>
      <c r="F66" s="538">
        <f t="shared" si="32"/>
        <v>131</v>
      </c>
      <c r="G66" s="163"/>
      <c r="H66" s="405"/>
      <c r="I66" s="221"/>
      <c r="J66" s="163"/>
      <c r="K66" s="327">
        <v>69</v>
      </c>
      <c r="L66" s="327"/>
      <c r="M66" s="468">
        <v>62</v>
      </c>
      <c r="N66" s="757"/>
      <c r="O66" s="76"/>
      <c r="P66" s="516"/>
      <c r="Q66" s="69"/>
      <c r="R66" s="637"/>
      <c r="S66" s="44"/>
      <c r="T66" s="401"/>
      <c r="U66" s="914"/>
      <c r="V66" s="937"/>
      <c r="W66" s="105"/>
      <c r="X66" s="241"/>
      <c r="Y66" s="105"/>
      <c r="Z66" s="66"/>
      <c r="AA66" s="146">
        <f t="shared" si="17"/>
        <v>0</v>
      </c>
      <c r="AB66" s="49">
        <f t="shared" si="18"/>
        <v>0</v>
      </c>
      <c r="AC66" s="68">
        <f t="shared" si="19"/>
        <v>0</v>
      </c>
      <c r="AD66" s="77">
        <f t="shared" si="20"/>
        <v>69</v>
      </c>
      <c r="AE66" s="76">
        <f t="shared" si="21"/>
        <v>62</v>
      </c>
      <c r="AF66" s="51">
        <f t="shared" si="22"/>
        <v>0</v>
      </c>
      <c r="AG66" s="78">
        <f t="shared" si="23"/>
        <v>0</v>
      </c>
      <c r="AH66" s="45">
        <f t="shared" si="24"/>
        <v>0</v>
      </c>
      <c r="AI66" s="45">
        <f t="shared" si="25"/>
        <v>0</v>
      </c>
      <c r="AJ66" s="49">
        <f t="shared" si="26"/>
        <v>0</v>
      </c>
      <c r="AK66" s="53">
        <f t="shared" si="27"/>
        <v>0</v>
      </c>
      <c r="AL66" s="45">
        <f t="shared" si="28"/>
        <v>0</v>
      </c>
      <c r="AM66" s="45">
        <f t="shared" si="29"/>
        <v>0</v>
      </c>
      <c r="AN66" s="63">
        <f t="shared" si="30"/>
        <v>0</v>
      </c>
      <c r="AO66" s="42"/>
      <c r="AP66" s="42"/>
      <c r="AR66"/>
    </row>
    <row r="67" spans="1:44">
      <c r="A67" s="698">
        <f t="shared" si="15"/>
        <v>60</v>
      </c>
      <c r="B67" s="379" t="s">
        <v>314</v>
      </c>
      <c r="C67" s="185">
        <v>68286</v>
      </c>
      <c r="D67" s="185">
        <v>3156</v>
      </c>
      <c r="E67" s="186" t="s">
        <v>11</v>
      </c>
      <c r="F67" s="538">
        <f t="shared" si="32"/>
        <v>130</v>
      </c>
      <c r="G67" s="163"/>
      <c r="H67" s="405"/>
      <c r="I67" s="221"/>
      <c r="J67" s="163">
        <v>70</v>
      </c>
      <c r="K67" s="327"/>
      <c r="L67" s="327"/>
      <c r="M67" s="482"/>
      <c r="N67" s="757"/>
      <c r="O67" s="76"/>
      <c r="P67" s="516"/>
      <c r="Q67" s="69"/>
      <c r="R67" s="636"/>
      <c r="S67" s="44"/>
      <c r="T67" s="401"/>
      <c r="U67" s="914">
        <v>60</v>
      </c>
      <c r="V67" s="937"/>
      <c r="W67" s="105"/>
      <c r="X67" s="241"/>
      <c r="Y67" s="105"/>
      <c r="Z67" s="66"/>
      <c r="AA67" s="146">
        <f t="shared" si="17"/>
        <v>0</v>
      </c>
      <c r="AB67" s="49">
        <f t="shared" si="18"/>
        <v>0</v>
      </c>
      <c r="AC67" s="68">
        <f t="shared" si="19"/>
        <v>70</v>
      </c>
      <c r="AD67" s="77">
        <f t="shared" si="20"/>
        <v>0</v>
      </c>
      <c r="AE67" s="76">
        <f t="shared" si="21"/>
        <v>0</v>
      </c>
      <c r="AF67" s="51">
        <f t="shared" si="22"/>
        <v>0</v>
      </c>
      <c r="AG67" s="78">
        <f t="shared" si="23"/>
        <v>0</v>
      </c>
      <c r="AH67" s="45">
        <f t="shared" si="24"/>
        <v>0</v>
      </c>
      <c r="AI67" s="45">
        <f t="shared" si="25"/>
        <v>0</v>
      </c>
      <c r="AJ67" s="49">
        <f t="shared" si="26"/>
        <v>60</v>
      </c>
      <c r="AK67" s="53">
        <f t="shared" si="27"/>
        <v>0</v>
      </c>
      <c r="AL67" s="45">
        <f t="shared" si="28"/>
        <v>0</v>
      </c>
      <c r="AM67" s="45">
        <f t="shared" si="29"/>
        <v>0</v>
      </c>
      <c r="AN67" s="63">
        <f t="shared" si="30"/>
        <v>0</v>
      </c>
      <c r="AO67" s="42"/>
      <c r="AP67" s="42"/>
      <c r="AR67"/>
    </row>
    <row r="68" spans="1:44">
      <c r="A68" s="698">
        <f t="shared" si="15"/>
        <v>61</v>
      </c>
      <c r="B68" s="379" t="s">
        <v>569</v>
      </c>
      <c r="C68" s="459">
        <v>30589</v>
      </c>
      <c r="D68" s="163" t="s">
        <v>376</v>
      </c>
      <c r="E68" s="163" t="s">
        <v>1</v>
      </c>
      <c r="F68" s="538">
        <f t="shared" si="32"/>
        <v>130</v>
      </c>
      <c r="G68" s="163"/>
      <c r="H68" s="405"/>
      <c r="I68" s="221"/>
      <c r="J68" s="163"/>
      <c r="K68" s="327">
        <v>76</v>
      </c>
      <c r="L68" s="327"/>
      <c r="M68" s="468">
        <v>54</v>
      </c>
      <c r="N68" s="757"/>
      <c r="O68" s="76"/>
      <c r="P68" s="516"/>
      <c r="Q68" s="69"/>
      <c r="R68" s="636"/>
      <c r="S68" s="44"/>
      <c r="T68" s="401"/>
      <c r="U68" s="914"/>
      <c r="V68" s="937"/>
      <c r="W68" s="105"/>
      <c r="X68" s="241"/>
      <c r="Y68" s="105"/>
      <c r="Z68" s="66"/>
      <c r="AA68" s="146">
        <f t="shared" si="17"/>
        <v>0</v>
      </c>
      <c r="AB68" s="49">
        <f t="shared" si="18"/>
        <v>0</v>
      </c>
      <c r="AC68" s="68">
        <f t="shared" si="19"/>
        <v>0</v>
      </c>
      <c r="AD68" s="77">
        <f t="shared" si="20"/>
        <v>76</v>
      </c>
      <c r="AE68" s="76">
        <f t="shared" si="21"/>
        <v>54</v>
      </c>
      <c r="AF68" s="51">
        <f t="shared" si="22"/>
        <v>0</v>
      </c>
      <c r="AG68" s="78">
        <f t="shared" si="23"/>
        <v>0</v>
      </c>
      <c r="AH68" s="45">
        <f t="shared" si="24"/>
        <v>0</v>
      </c>
      <c r="AI68" s="45">
        <f t="shared" si="25"/>
        <v>0</v>
      </c>
      <c r="AJ68" s="49">
        <f t="shared" si="26"/>
        <v>0</v>
      </c>
      <c r="AK68" s="53">
        <f t="shared" si="27"/>
        <v>0</v>
      </c>
      <c r="AL68" s="45">
        <f t="shared" si="28"/>
        <v>0</v>
      </c>
      <c r="AM68" s="45">
        <f t="shared" si="29"/>
        <v>0</v>
      </c>
      <c r="AN68" s="63">
        <f t="shared" si="30"/>
        <v>0</v>
      </c>
      <c r="AO68" s="42"/>
      <c r="AP68" s="42"/>
      <c r="AR68"/>
    </row>
    <row r="69" spans="1:44">
      <c r="A69" s="698">
        <f t="shared" si="15"/>
        <v>62</v>
      </c>
      <c r="B69" s="875" t="s">
        <v>362</v>
      </c>
      <c r="C69" s="876">
        <v>21767</v>
      </c>
      <c r="D69" s="645" t="s">
        <v>1175</v>
      </c>
      <c r="E69" s="396" t="s">
        <v>11</v>
      </c>
      <c r="F69" s="538">
        <f t="shared" si="32"/>
        <v>127</v>
      </c>
      <c r="G69" s="163"/>
      <c r="H69" s="405"/>
      <c r="I69" s="221"/>
      <c r="J69" s="247">
        <v>51</v>
      </c>
      <c r="K69" s="335"/>
      <c r="L69" s="327"/>
      <c r="M69" s="482"/>
      <c r="N69" s="757"/>
      <c r="O69" s="76"/>
      <c r="P69" s="516"/>
      <c r="Q69" s="69"/>
      <c r="R69" s="631"/>
      <c r="S69" s="44"/>
      <c r="T69" s="316"/>
      <c r="U69" s="914">
        <v>76</v>
      </c>
      <c r="V69" s="937"/>
      <c r="W69" s="105"/>
      <c r="X69" s="241"/>
      <c r="Y69" s="105"/>
      <c r="Z69" s="66"/>
      <c r="AA69" s="145">
        <f t="shared" si="17"/>
        <v>0</v>
      </c>
      <c r="AB69" s="49">
        <f t="shared" si="18"/>
        <v>0</v>
      </c>
      <c r="AC69" s="68">
        <f t="shared" si="19"/>
        <v>51</v>
      </c>
      <c r="AD69" s="77">
        <f t="shared" si="20"/>
        <v>0</v>
      </c>
      <c r="AE69" s="76">
        <f t="shared" si="21"/>
        <v>0</v>
      </c>
      <c r="AF69" s="51">
        <f t="shared" si="22"/>
        <v>0</v>
      </c>
      <c r="AG69" s="78">
        <f t="shared" si="23"/>
        <v>0</v>
      </c>
      <c r="AH69" s="45">
        <f t="shared" si="24"/>
        <v>0</v>
      </c>
      <c r="AI69" s="45">
        <f t="shared" si="25"/>
        <v>0</v>
      </c>
      <c r="AJ69" s="49">
        <f t="shared" si="26"/>
        <v>76</v>
      </c>
      <c r="AK69" s="53">
        <f t="shared" si="27"/>
        <v>0</v>
      </c>
      <c r="AL69" s="45">
        <f t="shared" si="28"/>
        <v>0</v>
      </c>
      <c r="AM69" s="45">
        <f t="shared" si="29"/>
        <v>0</v>
      </c>
      <c r="AN69" s="63">
        <f t="shared" si="30"/>
        <v>0</v>
      </c>
      <c r="AO69" s="42"/>
      <c r="AP69" s="42"/>
      <c r="AR69"/>
    </row>
    <row r="70" spans="1:44">
      <c r="A70" s="698">
        <f t="shared" si="15"/>
        <v>63</v>
      </c>
      <c r="B70" s="298" t="s">
        <v>224</v>
      </c>
      <c r="C70" s="189">
        <v>85421</v>
      </c>
      <c r="D70" s="199" t="s">
        <v>225</v>
      </c>
      <c r="E70" s="250" t="s">
        <v>0</v>
      </c>
      <c r="F70" s="538">
        <f t="shared" si="32"/>
        <v>127</v>
      </c>
      <c r="G70" s="163">
        <v>63</v>
      </c>
      <c r="H70" s="405"/>
      <c r="I70" s="221"/>
      <c r="J70" s="163"/>
      <c r="K70" s="327"/>
      <c r="L70" s="327"/>
      <c r="M70" s="482"/>
      <c r="N70" s="757"/>
      <c r="O70" s="76"/>
      <c r="P70" s="516"/>
      <c r="Q70" s="69"/>
      <c r="R70" s="636"/>
      <c r="S70" s="44"/>
      <c r="T70" s="401">
        <v>64</v>
      </c>
      <c r="U70" s="914"/>
      <c r="V70" s="937"/>
      <c r="W70" s="105"/>
      <c r="X70" s="241"/>
      <c r="Y70" s="105"/>
      <c r="Z70" s="66"/>
      <c r="AA70" s="145">
        <f t="shared" si="17"/>
        <v>63</v>
      </c>
      <c r="AB70" s="49">
        <f t="shared" si="18"/>
        <v>0</v>
      </c>
      <c r="AC70" s="68">
        <f t="shared" si="19"/>
        <v>0</v>
      </c>
      <c r="AD70" s="77">
        <f t="shared" si="20"/>
        <v>0</v>
      </c>
      <c r="AE70" s="76">
        <f t="shared" si="21"/>
        <v>0</v>
      </c>
      <c r="AF70" s="51">
        <f t="shared" si="22"/>
        <v>0</v>
      </c>
      <c r="AG70" s="78">
        <f t="shared" si="23"/>
        <v>0</v>
      </c>
      <c r="AH70" s="45">
        <f t="shared" si="24"/>
        <v>0</v>
      </c>
      <c r="AI70" s="45">
        <f t="shared" si="25"/>
        <v>64</v>
      </c>
      <c r="AJ70" s="49">
        <f t="shared" si="26"/>
        <v>0</v>
      </c>
      <c r="AK70" s="53">
        <f t="shared" si="27"/>
        <v>0</v>
      </c>
      <c r="AL70" s="45">
        <f t="shared" si="28"/>
        <v>0</v>
      </c>
      <c r="AM70" s="45">
        <f t="shared" si="29"/>
        <v>0</v>
      </c>
      <c r="AN70" s="63">
        <f t="shared" si="30"/>
        <v>0</v>
      </c>
      <c r="AO70" s="42"/>
      <c r="AP70" s="42"/>
      <c r="AR70"/>
    </row>
    <row r="71" spans="1:44">
      <c r="A71" s="698">
        <f t="shared" si="15"/>
        <v>64</v>
      </c>
      <c r="B71" s="296" t="s">
        <v>76</v>
      </c>
      <c r="C71" s="190">
        <v>27179</v>
      </c>
      <c r="D71" s="219" t="s">
        <v>77</v>
      </c>
      <c r="E71" s="250" t="s">
        <v>68</v>
      </c>
      <c r="F71" s="538">
        <f t="shared" si="32"/>
        <v>126</v>
      </c>
      <c r="G71" s="163">
        <v>86</v>
      </c>
      <c r="H71" s="405"/>
      <c r="I71" s="221"/>
      <c r="J71" s="241"/>
      <c r="K71" s="327"/>
      <c r="L71" s="327"/>
      <c r="M71" s="482"/>
      <c r="N71" s="757"/>
      <c r="O71" s="76"/>
      <c r="P71" s="516"/>
      <c r="Q71" s="69"/>
      <c r="R71" s="636"/>
      <c r="S71" s="44"/>
      <c r="T71" s="401">
        <v>40</v>
      </c>
      <c r="U71" s="914"/>
      <c r="V71" s="937"/>
      <c r="W71" s="105"/>
      <c r="X71" s="241"/>
      <c r="Y71" s="105"/>
      <c r="Z71" s="66"/>
      <c r="AA71" s="145">
        <f t="shared" si="17"/>
        <v>86</v>
      </c>
      <c r="AB71" s="49">
        <f t="shared" si="18"/>
        <v>0</v>
      </c>
      <c r="AC71" s="68">
        <f t="shared" si="19"/>
        <v>0</v>
      </c>
      <c r="AD71" s="77">
        <f t="shared" si="20"/>
        <v>0</v>
      </c>
      <c r="AE71" s="76">
        <f t="shared" si="21"/>
        <v>0</v>
      </c>
      <c r="AF71" s="51">
        <f t="shared" si="22"/>
        <v>0</v>
      </c>
      <c r="AG71" s="78">
        <f t="shared" si="23"/>
        <v>0</v>
      </c>
      <c r="AH71" s="45">
        <f t="shared" si="24"/>
        <v>0</v>
      </c>
      <c r="AI71" s="45">
        <f t="shared" si="25"/>
        <v>40</v>
      </c>
      <c r="AJ71" s="49">
        <f t="shared" si="26"/>
        <v>0</v>
      </c>
      <c r="AK71" s="53">
        <f t="shared" si="27"/>
        <v>0</v>
      </c>
      <c r="AL71" s="45">
        <f t="shared" si="28"/>
        <v>0</v>
      </c>
      <c r="AM71" s="45">
        <f t="shared" si="29"/>
        <v>0</v>
      </c>
      <c r="AN71" s="63">
        <f t="shared" si="30"/>
        <v>0</v>
      </c>
      <c r="AO71" s="42"/>
      <c r="AP71" s="42"/>
      <c r="AR71"/>
    </row>
    <row r="72" spans="1:44">
      <c r="A72" s="698">
        <f t="shared" si="15"/>
        <v>65</v>
      </c>
      <c r="B72" s="458" t="s">
        <v>625</v>
      </c>
      <c r="C72" s="459">
        <v>30504</v>
      </c>
      <c r="D72" s="459" t="s">
        <v>398</v>
      </c>
      <c r="E72" s="163" t="s">
        <v>1</v>
      </c>
      <c r="F72" s="538">
        <f t="shared" si="32"/>
        <v>125</v>
      </c>
      <c r="G72" s="163"/>
      <c r="H72" s="405"/>
      <c r="I72" s="221"/>
      <c r="J72" s="241"/>
      <c r="K72" s="327">
        <v>50</v>
      </c>
      <c r="L72" s="327"/>
      <c r="M72" s="468">
        <v>75</v>
      </c>
      <c r="N72" s="757"/>
      <c r="O72" s="76"/>
      <c r="P72" s="516"/>
      <c r="Q72" s="69"/>
      <c r="R72" s="636"/>
      <c r="S72" s="44"/>
      <c r="T72" s="401"/>
      <c r="U72" s="914"/>
      <c r="V72" s="937"/>
      <c r="W72" s="105"/>
      <c r="X72" s="241"/>
      <c r="Y72" s="105"/>
      <c r="Z72" s="66"/>
      <c r="AA72" s="145">
        <f t="shared" ref="AA72:AA103" si="33">G72</f>
        <v>0</v>
      </c>
      <c r="AB72" s="49">
        <f t="shared" ref="AB72:AB103" si="34">MAX(H72,I72)</f>
        <v>0</v>
      </c>
      <c r="AC72" s="68">
        <f t="shared" ref="AC72:AC103" si="35">J72</f>
        <v>0</v>
      </c>
      <c r="AD72" s="77">
        <f t="shared" ref="AD72:AD103" si="36">MAX(K72,L72)</f>
        <v>50</v>
      </c>
      <c r="AE72" s="76">
        <f t="shared" ref="AE72:AE103" si="37">M72</f>
        <v>75</v>
      </c>
      <c r="AF72" s="51">
        <f t="shared" ref="AF72:AF103" si="38">MAX(N72,O72)</f>
        <v>0</v>
      </c>
      <c r="AG72" s="78">
        <f t="shared" ref="AG72:AG103" si="39">MAX(P72,Q72)</f>
        <v>0</v>
      </c>
      <c r="AH72" s="45">
        <f t="shared" ref="AH72:AH103" si="40">MAX(R72,S72)</f>
        <v>0</v>
      </c>
      <c r="AI72" s="45">
        <f t="shared" ref="AI72:AI103" si="41">T72</f>
        <v>0</v>
      </c>
      <c r="AJ72" s="49">
        <f t="shared" ref="AJ72:AJ103" si="42">U72</f>
        <v>0</v>
      </c>
      <c r="AK72" s="53">
        <f t="shared" ref="AK72:AK103" si="43">V72</f>
        <v>0</v>
      </c>
      <c r="AL72" s="45">
        <f t="shared" ref="AL72:AL103" si="44">W72</f>
        <v>0</v>
      </c>
      <c r="AM72" s="45">
        <f t="shared" ref="AM72:AM103" si="45">X72</f>
        <v>0</v>
      </c>
      <c r="AN72" s="63">
        <f t="shared" ref="AN72:AN103" si="46">Y72</f>
        <v>0</v>
      </c>
      <c r="AO72" s="42"/>
      <c r="AP72" s="42"/>
      <c r="AR72"/>
    </row>
    <row r="73" spans="1:44">
      <c r="A73" s="698">
        <f t="shared" si="15"/>
        <v>66</v>
      </c>
      <c r="B73" s="875" t="s">
        <v>1091</v>
      </c>
      <c r="C73" s="876">
        <v>85402</v>
      </c>
      <c r="D73" s="645" t="s">
        <v>237</v>
      </c>
      <c r="E73" s="396" t="s">
        <v>0</v>
      </c>
      <c r="F73" s="538">
        <f t="shared" si="32"/>
        <v>124</v>
      </c>
      <c r="G73" s="163">
        <v>59</v>
      </c>
      <c r="H73" s="405"/>
      <c r="I73" s="221"/>
      <c r="J73" s="163"/>
      <c r="K73" s="327"/>
      <c r="L73" s="327"/>
      <c r="M73" s="482"/>
      <c r="N73" s="763"/>
      <c r="O73" s="76"/>
      <c r="P73" s="552"/>
      <c r="Q73" s="69"/>
      <c r="R73" s="636"/>
      <c r="S73" s="44"/>
      <c r="T73" s="401"/>
      <c r="U73" s="914">
        <v>65</v>
      </c>
      <c r="V73" s="937"/>
      <c r="W73" s="105"/>
      <c r="X73" s="241"/>
      <c r="Y73" s="105"/>
      <c r="Z73" s="66"/>
      <c r="AA73" s="145">
        <f t="shared" si="33"/>
        <v>59</v>
      </c>
      <c r="AB73" s="49">
        <f t="shared" si="34"/>
        <v>0</v>
      </c>
      <c r="AC73" s="68">
        <f t="shared" si="35"/>
        <v>0</v>
      </c>
      <c r="AD73" s="77">
        <f t="shared" si="36"/>
        <v>0</v>
      </c>
      <c r="AE73" s="76">
        <f t="shared" si="37"/>
        <v>0</v>
      </c>
      <c r="AF73" s="51">
        <f t="shared" si="38"/>
        <v>0</v>
      </c>
      <c r="AG73" s="78">
        <f t="shared" si="39"/>
        <v>0</v>
      </c>
      <c r="AH73" s="45">
        <f t="shared" si="40"/>
        <v>0</v>
      </c>
      <c r="AI73" s="45">
        <f t="shared" si="41"/>
        <v>0</v>
      </c>
      <c r="AJ73" s="49">
        <f t="shared" si="42"/>
        <v>65</v>
      </c>
      <c r="AK73" s="53">
        <f t="shared" si="43"/>
        <v>0</v>
      </c>
      <c r="AL73" s="45">
        <f t="shared" si="44"/>
        <v>0</v>
      </c>
      <c r="AM73" s="45">
        <f t="shared" si="45"/>
        <v>0</v>
      </c>
      <c r="AN73" s="63">
        <f t="shared" si="46"/>
        <v>0</v>
      </c>
      <c r="AO73" s="42"/>
      <c r="AP73" s="42"/>
      <c r="AR73"/>
    </row>
    <row r="74" spans="1:44">
      <c r="A74" s="698">
        <f t="shared" ref="A74:A137" si="47">1+A73</f>
        <v>67</v>
      </c>
      <c r="B74" s="875" t="s">
        <v>337</v>
      </c>
      <c r="C74" s="876">
        <v>21769</v>
      </c>
      <c r="D74" s="645" t="s">
        <v>1166</v>
      </c>
      <c r="E74" s="396" t="s">
        <v>11</v>
      </c>
      <c r="F74" s="538">
        <f t="shared" si="32"/>
        <v>122</v>
      </c>
      <c r="G74" s="163"/>
      <c r="H74" s="405"/>
      <c r="I74" s="221"/>
      <c r="J74" s="163">
        <v>67</v>
      </c>
      <c r="K74" s="327"/>
      <c r="L74" s="327"/>
      <c r="M74" s="468"/>
      <c r="N74" s="757"/>
      <c r="O74" s="76"/>
      <c r="P74" s="516"/>
      <c r="Q74" s="69"/>
      <c r="R74" s="636"/>
      <c r="S74" s="44"/>
      <c r="T74" s="401"/>
      <c r="U74" s="914">
        <v>55</v>
      </c>
      <c r="V74" s="937"/>
      <c r="W74" s="105"/>
      <c r="X74" s="241"/>
      <c r="Y74" s="105"/>
      <c r="Z74" s="66"/>
      <c r="AA74" s="145">
        <f t="shared" si="33"/>
        <v>0</v>
      </c>
      <c r="AB74" s="49">
        <f t="shared" si="34"/>
        <v>0</v>
      </c>
      <c r="AC74" s="68">
        <f t="shared" si="35"/>
        <v>67</v>
      </c>
      <c r="AD74" s="77">
        <f t="shared" si="36"/>
        <v>0</v>
      </c>
      <c r="AE74" s="76">
        <f t="shared" si="37"/>
        <v>0</v>
      </c>
      <c r="AF74" s="51">
        <f t="shared" si="38"/>
        <v>0</v>
      </c>
      <c r="AG74" s="78">
        <f t="shared" si="39"/>
        <v>0</v>
      </c>
      <c r="AH74" s="45">
        <f t="shared" si="40"/>
        <v>0</v>
      </c>
      <c r="AI74" s="45">
        <f t="shared" si="41"/>
        <v>0</v>
      </c>
      <c r="AJ74" s="49">
        <f t="shared" si="42"/>
        <v>55</v>
      </c>
      <c r="AK74" s="53">
        <f t="shared" si="43"/>
        <v>0</v>
      </c>
      <c r="AL74" s="45">
        <f t="shared" si="44"/>
        <v>0</v>
      </c>
      <c r="AM74" s="45">
        <f t="shared" si="45"/>
        <v>0</v>
      </c>
      <c r="AN74" s="63">
        <f t="shared" si="46"/>
        <v>0</v>
      </c>
      <c r="AO74" s="42"/>
      <c r="AP74" s="42"/>
      <c r="AR74"/>
    </row>
    <row r="75" spans="1:44">
      <c r="A75" s="698">
        <f t="shared" si="47"/>
        <v>68</v>
      </c>
      <c r="B75" s="241" t="s">
        <v>679</v>
      </c>
      <c r="C75" s="498">
        <v>54290</v>
      </c>
      <c r="D75" s="247" t="s">
        <v>562</v>
      </c>
      <c r="E75" s="529" t="s">
        <v>1</v>
      </c>
      <c r="F75" s="538">
        <f t="shared" si="32"/>
        <v>121</v>
      </c>
      <c r="G75" s="163"/>
      <c r="H75" s="405"/>
      <c r="I75" s="221"/>
      <c r="J75" s="241"/>
      <c r="K75" s="327"/>
      <c r="L75" s="327"/>
      <c r="M75" s="482">
        <v>69</v>
      </c>
      <c r="N75" s="757"/>
      <c r="O75" s="76"/>
      <c r="P75" s="552">
        <v>52</v>
      </c>
      <c r="Q75" s="69"/>
      <c r="R75" s="636"/>
      <c r="S75" s="44"/>
      <c r="T75" s="401"/>
      <c r="U75" s="914"/>
      <c r="V75" s="937"/>
      <c r="W75" s="105"/>
      <c r="X75" s="241"/>
      <c r="Y75" s="105"/>
      <c r="Z75" s="66"/>
      <c r="AA75" s="145">
        <f t="shared" si="33"/>
        <v>0</v>
      </c>
      <c r="AB75" s="49">
        <f t="shared" si="34"/>
        <v>0</v>
      </c>
      <c r="AC75" s="68">
        <f t="shared" si="35"/>
        <v>0</v>
      </c>
      <c r="AD75" s="77">
        <f t="shared" si="36"/>
        <v>0</v>
      </c>
      <c r="AE75" s="76">
        <f t="shared" si="37"/>
        <v>69</v>
      </c>
      <c r="AF75" s="51">
        <f t="shared" si="38"/>
        <v>0</v>
      </c>
      <c r="AG75" s="78">
        <f t="shared" si="39"/>
        <v>52</v>
      </c>
      <c r="AH75" s="45">
        <f t="shared" si="40"/>
        <v>0</v>
      </c>
      <c r="AI75" s="45">
        <f t="shared" si="41"/>
        <v>0</v>
      </c>
      <c r="AJ75" s="49">
        <f t="shared" si="42"/>
        <v>0</v>
      </c>
      <c r="AK75" s="53">
        <f t="shared" si="43"/>
        <v>0</v>
      </c>
      <c r="AL75" s="45">
        <f t="shared" si="44"/>
        <v>0</v>
      </c>
      <c r="AM75" s="45">
        <f t="shared" si="45"/>
        <v>0</v>
      </c>
      <c r="AN75" s="63">
        <f t="shared" si="46"/>
        <v>0</v>
      </c>
      <c r="AO75" s="42"/>
      <c r="AP75" s="42"/>
      <c r="AR75"/>
    </row>
    <row r="76" spans="1:44">
      <c r="A76" s="698">
        <f t="shared" si="47"/>
        <v>69</v>
      </c>
      <c r="B76" s="871" t="s">
        <v>1119</v>
      </c>
      <c r="C76" s="398">
        <v>84851</v>
      </c>
      <c r="D76" s="645" t="s">
        <v>1121</v>
      </c>
      <c r="E76" s="872" t="s">
        <v>11</v>
      </c>
      <c r="F76" s="538">
        <f t="shared" si="32"/>
        <v>120</v>
      </c>
      <c r="G76" s="163">
        <v>46</v>
      </c>
      <c r="H76" s="399"/>
      <c r="I76" s="221"/>
      <c r="J76" s="163"/>
      <c r="K76" s="327"/>
      <c r="L76" s="327"/>
      <c r="M76" s="482"/>
      <c r="N76" s="757"/>
      <c r="O76" s="76"/>
      <c r="P76" s="516"/>
      <c r="Q76" s="69"/>
      <c r="R76" s="636"/>
      <c r="S76" s="44"/>
      <c r="T76" s="316"/>
      <c r="U76" s="914">
        <v>74</v>
      </c>
      <c r="V76" s="937"/>
      <c r="W76" s="105"/>
      <c r="X76" s="241"/>
      <c r="Y76" s="105"/>
      <c r="Z76" s="66"/>
      <c r="AA76" s="145">
        <f t="shared" si="33"/>
        <v>46</v>
      </c>
      <c r="AB76" s="49">
        <f t="shared" si="34"/>
        <v>0</v>
      </c>
      <c r="AC76" s="68">
        <f t="shared" si="35"/>
        <v>0</v>
      </c>
      <c r="AD76" s="77">
        <f t="shared" si="36"/>
        <v>0</v>
      </c>
      <c r="AE76" s="76">
        <f t="shared" si="37"/>
        <v>0</v>
      </c>
      <c r="AF76" s="51">
        <f t="shared" si="38"/>
        <v>0</v>
      </c>
      <c r="AG76" s="78">
        <f t="shared" si="39"/>
        <v>0</v>
      </c>
      <c r="AH76" s="45">
        <f t="shared" si="40"/>
        <v>0</v>
      </c>
      <c r="AI76" s="45">
        <f t="shared" si="41"/>
        <v>0</v>
      </c>
      <c r="AJ76" s="49">
        <f t="shared" si="42"/>
        <v>74</v>
      </c>
      <c r="AK76" s="53">
        <f t="shared" si="43"/>
        <v>0</v>
      </c>
      <c r="AL76" s="45">
        <f t="shared" si="44"/>
        <v>0</v>
      </c>
      <c r="AM76" s="45">
        <f t="shared" si="45"/>
        <v>0</v>
      </c>
      <c r="AN76" s="63">
        <f t="shared" si="46"/>
        <v>0</v>
      </c>
      <c r="AO76" s="42"/>
      <c r="AP76" s="42"/>
      <c r="AR76"/>
    </row>
    <row r="77" spans="1:44">
      <c r="A77" s="698">
        <f t="shared" si="47"/>
        <v>70</v>
      </c>
      <c r="B77" s="874" t="s">
        <v>1112</v>
      </c>
      <c r="C77" s="398">
        <v>69734</v>
      </c>
      <c r="D77" s="645" t="s">
        <v>137</v>
      </c>
      <c r="E77" s="396" t="s">
        <v>11</v>
      </c>
      <c r="F77" s="538">
        <f t="shared" si="32"/>
        <v>118</v>
      </c>
      <c r="G77" s="163">
        <v>66</v>
      </c>
      <c r="H77" s="405"/>
      <c r="I77" s="221"/>
      <c r="J77" s="247"/>
      <c r="K77" s="335"/>
      <c r="L77" s="327"/>
      <c r="M77" s="482"/>
      <c r="N77" s="757"/>
      <c r="O77" s="76"/>
      <c r="P77" s="516"/>
      <c r="Q77" s="69"/>
      <c r="R77" s="631"/>
      <c r="S77" s="44"/>
      <c r="T77" s="316"/>
      <c r="U77" s="914">
        <v>52</v>
      </c>
      <c r="V77" s="937"/>
      <c r="W77" s="105"/>
      <c r="X77" s="241"/>
      <c r="Y77" s="105"/>
      <c r="Z77" s="66"/>
      <c r="AA77" s="145">
        <f t="shared" si="33"/>
        <v>66</v>
      </c>
      <c r="AB77" s="49">
        <f t="shared" si="34"/>
        <v>0</v>
      </c>
      <c r="AC77" s="68">
        <f t="shared" si="35"/>
        <v>0</v>
      </c>
      <c r="AD77" s="77">
        <f t="shared" si="36"/>
        <v>0</v>
      </c>
      <c r="AE77" s="76">
        <f t="shared" si="37"/>
        <v>0</v>
      </c>
      <c r="AF77" s="51">
        <f t="shared" si="38"/>
        <v>0</v>
      </c>
      <c r="AG77" s="78">
        <f t="shared" si="39"/>
        <v>0</v>
      </c>
      <c r="AH77" s="45">
        <f t="shared" si="40"/>
        <v>0</v>
      </c>
      <c r="AI77" s="45">
        <f t="shared" si="41"/>
        <v>0</v>
      </c>
      <c r="AJ77" s="49">
        <f t="shared" si="42"/>
        <v>52</v>
      </c>
      <c r="AK77" s="53">
        <f t="shared" si="43"/>
        <v>0</v>
      </c>
      <c r="AL77" s="45">
        <f t="shared" si="44"/>
        <v>0</v>
      </c>
      <c r="AM77" s="45">
        <f t="shared" si="45"/>
        <v>0</v>
      </c>
      <c r="AN77" s="63">
        <f t="shared" si="46"/>
        <v>0</v>
      </c>
      <c r="AO77" s="42"/>
      <c r="AP77" s="42"/>
      <c r="AR77"/>
    </row>
    <row r="78" spans="1:44">
      <c r="A78" s="698">
        <f t="shared" si="47"/>
        <v>71</v>
      </c>
      <c r="B78" s="379" t="s">
        <v>788</v>
      </c>
      <c r="C78" s="686">
        <v>66176</v>
      </c>
      <c r="D78" s="381" t="s">
        <v>789</v>
      </c>
      <c r="E78" s="185" t="s">
        <v>12</v>
      </c>
      <c r="F78" s="538">
        <f t="shared" si="32"/>
        <v>117</v>
      </c>
      <c r="G78" s="163"/>
      <c r="H78" s="405"/>
      <c r="I78" s="221"/>
      <c r="J78" s="241"/>
      <c r="K78" s="335"/>
      <c r="L78" s="594"/>
      <c r="M78" s="482"/>
      <c r="N78" s="757"/>
      <c r="O78" s="76"/>
      <c r="P78" s="516"/>
      <c r="Q78" s="69"/>
      <c r="R78" s="631">
        <v>117</v>
      </c>
      <c r="S78" s="44"/>
      <c r="T78" s="401"/>
      <c r="U78" s="914"/>
      <c r="V78" s="937"/>
      <c r="W78" s="105"/>
      <c r="X78" s="241"/>
      <c r="Y78" s="105"/>
      <c r="Z78" s="66"/>
      <c r="AA78" s="145">
        <f t="shared" si="33"/>
        <v>0</v>
      </c>
      <c r="AB78" s="49">
        <f t="shared" si="34"/>
        <v>0</v>
      </c>
      <c r="AC78" s="68">
        <f t="shared" si="35"/>
        <v>0</v>
      </c>
      <c r="AD78" s="77">
        <f t="shared" si="36"/>
        <v>0</v>
      </c>
      <c r="AE78" s="76">
        <f t="shared" si="37"/>
        <v>0</v>
      </c>
      <c r="AF78" s="51">
        <f t="shared" si="38"/>
        <v>0</v>
      </c>
      <c r="AG78" s="78">
        <f t="shared" si="39"/>
        <v>0</v>
      </c>
      <c r="AH78" s="45">
        <f t="shared" si="40"/>
        <v>117</v>
      </c>
      <c r="AI78" s="45">
        <f t="shared" si="41"/>
        <v>0</v>
      </c>
      <c r="AJ78" s="49">
        <f t="shared" si="42"/>
        <v>0</v>
      </c>
      <c r="AK78" s="53">
        <f t="shared" si="43"/>
        <v>0</v>
      </c>
      <c r="AL78" s="45">
        <f t="shared" si="44"/>
        <v>0</v>
      </c>
      <c r="AM78" s="45">
        <f t="shared" si="45"/>
        <v>0</v>
      </c>
      <c r="AN78" s="63">
        <f t="shared" si="46"/>
        <v>0</v>
      </c>
      <c r="AO78" s="42"/>
      <c r="AP78" s="42"/>
      <c r="AR78"/>
    </row>
    <row r="79" spans="1:44">
      <c r="A79" s="698">
        <f t="shared" si="47"/>
        <v>72</v>
      </c>
      <c r="B79" s="298" t="s">
        <v>123</v>
      </c>
      <c r="C79" s="189">
        <v>17909</v>
      </c>
      <c r="D79" s="199" t="s">
        <v>124</v>
      </c>
      <c r="E79" s="250" t="s">
        <v>84</v>
      </c>
      <c r="F79" s="538">
        <f t="shared" si="32"/>
        <v>117</v>
      </c>
      <c r="G79" s="163">
        <v>50</v>
      </c>
      <c r="H79" s="405"/>
      <c r="I79" s="221"/>
      <c r="J79" s="241"/>
      <c r="K79" s="327"/>
      <c r="L79" s="327"/>
      <c r="M79" s="482"/>
      <c r="N79" s="757"/>
      <c r="O79" s="76"/>
      <c r="P79" s="516"/>
      <c r="Q79" s="69"/>
      <c r="R79" s="636"/>
      <c r="S79" s="44"/>
      <c r="T79" s="401">
        <v>67</v>
      </c>
      <c r="U79" s="914"/>
      <c r="V79" s="937"/>
      <c r="W79" s="105"/>
      <c r="X79" s="241"/>
      <c r="Y79" s="105"/>
      <c r="Z79" s="66"/>
      <c r="AA79" s="145">
        <f t="shared" si="33"/>
        <v>50</v>
      </c>
      <c r="AB79" s="49">
        <f t="shared" si="34"/>
        <v>0</v>
      </c>
      <c r="AC79" s="68">
        <f t="shared" si="35"/>
        <v>0</v>
      </c>
      <c r="AD79" s="77">
        <f t="shared" si="36"/>
        <v>0</v>
      </c>
      <c r="AE79" s="76">
        <f t="shared" si="37"/>
        <v>0</v>
      </c>
      <c r="AF79" s="51">
        <f t="shared" si="38"/>
        <v>0</v>
      </c>
      <c r="AG79" s="78">
        <f t="shared" si="39"/>
        <v>0</v>
      </c>
      <c r="AH79" s="45">
        <f t="shared" si="40"/>
        <v>0</v>
      </c>
      <c r="AI79" s="45">
        <f t="shared" si="41"/>
        <v>67</v>
      </c>
      <c r="AJ79" s="49">
        <f t="shared" si="42"/>
        <v>0</v>
      </c>
      <c r="AK79" s="53">
        <f t="shared" si="43"/>
        <v>0</v>
      </c>
      <c r="AL79" s="45">
        <f t="shared" si="44"/>
        <v>0</v>
      </c>
      <c r="AM79" s="45">
        <f t="shared" si="45"/>
        <v>0</v>
      </c>
      <c r="AN79" s="63">
        <f t="shared" si="46"/>
        <v>0</v>
      </c>
      <c r="AO79" s="42"/>
      <c r="AP79" s="42"/>
      <c r="AR79"/>
    </row>
    <row r="80" spans="1:44">
      <c r="A80" s="698">
        <f t="shared" si="47"/>
        <v>73</v>
      </c>
      <c r="B80" s="528" t="s">
        <v>711</v>
      </c>
      <c r="C80" s="498">
        <v>54101</v>
      </c>
      <c r="D80" s="247" t="s">
        <v>712</v>
      </c>
      <c r="E80" s="247" t="s">
        <v>10</v>
      </c>
      <c r="F80" s="538">
        <f t="shared" si="32"/>
        <v>116</v>
      </c>
      <c r="G80" s="163"/>
      <c r="H80" s="405"/>
      <c r="I80" s="221"/>
      <c r="J80" s="241"/>
      <c r="K80" s="335"/>
      <c r="L80" s="327"/>
      <c r="M80" s="482"/>
      <c r="N80" s="757"/>
      <c r="O80" s="76"/>
      <c r="P80" s="552">
        <v>116</v>
      </c>
      <c r="Q80" s="69"/>
      <c r="R80" s="636"/>
      <c r="S80" s="44"/>
      <c r="T80" s="401"/>
      <c r="U80" s="914"/>
      <c r="V80" s="937"/>
      <c r="W80" s="105"/>
      <c r="X80" s="241"/>
      <c r="Y80" s="105"/>
      <c r="Z80" s="66"/>
      <c r="AA80" s="145">
        <f t="shared" si="33"/>
        <v>0</v>
      </c>
      <c r="AB80" s="49">
        <f t="shared" si="34"/>
        <v>0</v>
      </c>
      <c r="AC80" s="68">
        <f t="shared" si="35"/>
        <v>0</v>
      </c>
      <c r="AD80" s="77">
        <f t="shared" si="36"/>
        <v>0</v>
      </c>
      <c r="AE80" s="76">
        <f t="shared" si="37"/>
        <v>0</v>
      </c>
      <c r="AF80" s="51">
        <f t="shared" si="38"/>
        <v>0</v>
      </c>
      <c r="AG80" s="78">
        <f t="shared" si="39"/>
        <v>116</v>
      </c>
      <c r="AH80" s="45">
        <f t="shared" si="40"/>
        <v>0</v>
      </c>
      <c r="AI80" s="45">
        <f t="shared" si="41"/>
        <v>0</v>
      </c>
      <c r="AJ80" s="49">
        <f t="shared" si="42"/>
        <v>0</v>
      </c>
      <c r="AK80" s="53">
        <f t="shared" si="43"/>
        <v>0</v>
      </c>
      <c r="AL80" s="45">
        <f t="shared" si="44"/>
        <v>0</v>
      </c>
      <c r="AM80" s="45">
        <f t="shared" si="45"/>
        <v>0</v>
      </c>
      <c r="AN80" s="63">
        <f t="shared" si="46"/>
        <v>0</v>
      </c>
      <c r="AO80" s="42"/>
      <c r="AP80" s="42"/>
      <c r="AR80"/>
    </row>
    <row r="81" spans="1:44">
      <c r="A81" s="698">
        <f t="shared" si="47"/>
        <v>74</v>
      </c>
      <c r="B81" s="382" t="s">
        <v>493</v>
      </c>
      <c r="C81" s="340">
        <v>80180</v>
      </c>
      <c r="D81" s="340">
        <v>111</v>
      </c>
      <c r="E81" s="247" t="s">
        <v>52</v>
      </c>
      <c r="F81" s="538">
        <f t="shared" si="32"/>
        <v>116</v>
      </c>
      <c r="G81" s="163"/>
      <c r="H81" s="399">
        <v>59</v>
      </c>
      <c r="I81" s="221"/>
      <c r="J81" s="163"/>
      <c r="K81" s="327"/>
      <c r="L81" s="327"/>
      <c r="M81" s="482"/>
      <c r="N81" s="757">
        <v>57</v>
      </c>
      <c r="O81" s="76"/>
      <c r="P81" s="516"/>
      <c r="Q81" s="69"/>
      <c r="R81" s="636"/>
      <c r="S81" s="44"/>
      <c r="T81" s="401"/>
      <c r="U81" s="914"/>
      <c r="V81" s="937"/>
      <c r="W81" s="105"/>
      <c r="X81" s="241"/>
      <c r="Y81" s="105"/>
      <c r="Z81" s="66"/>
      <c r="AA81" s="145">
        <f t="shared" si="33"/>
        <v>0</v>
      </c>
      <c r="AB81" s="49">
        <f t="shared" si="34"/>
        <v>59</v>
      </c>
      <c r="AC81" s="68">
        <f t="shared" si="35"/>
        <v>0</v>
      </c>
      <c r="AD81" s="77">
        <f t="shared" si="36"/>
        <v>0</v>
      </c>
      <c r="AE81" s="76">
        <f t="shared" si="37"/>
        <v>0</v>
      </c>
      <c r="AF81" s="51">
        <f t="shared" si="38"/>
        <v>57</v>
      </c>
      <c r="AG81" s="78">
        <f t="shared" si="39"/>
        <v>0</v>
      </c>
      <c r="AH81" s="45">
        <f t="shared" si="40"/>
        <v>0</v>
      </c>
      <c r="AI81" s="45">
        <f t="shared" si="41"/>
        <v>0</v>
      </c>
      <c r="AJ81" s="49">
        <f t="shared" si="42"/>
        <v>0</v>
      </c>
      <c r="AK81" s="53">
        <f t="shared" si="43"/>
        <v>0</v>
      </c>
      <c r="AL81" s="45">
        <f t="shared" si="44"/>
        <v>0</v>
      </c>
      <c r="AM81" s="45">
        <f t="shared" si="45"/>
        <v>0</v>
      </c>
      <c r="AN81" s="63">
        <f t="shared" si="46"/>
        <v>0</v>
      </c>
      <c r="AO81" s="42"/>
      <c r="AP81" s="42"/>
      <c r="AR81"/>
    </row>
    <row r="82" spans="1:44">
      <c r="A82" s="698">
        <f t="shared" si="47"/>
        <v>75</v>
      </c>
      <c r="B82" s="241" t="s">
        <v>490</v>
      </c>
      <c r="C82" s="396">
        <v>16121</v>
      </c>
      <c r="D82" s="398">
        <v>558</v>
      </c>
      <c r="E82" s="247" t="s">
        <v>52</v>
      </c>
      <c r="F82" s="538">
        <f t="shared" si="32"/>
        <v>116</v>
      </c>
      <c r="G82" s="163"/>
      <c r="H82" s="399">
        <v>116</v>
      </c>
      <c r="I82" s="221"/>
      <c r="J82" s="163"/>
      <c r="K82" s="327"/>
      <c r="L82" s="327"/>
      <c r="M82" s="482"/>
      <c r="N82" s="757"/>
      <c r="O82" s="76"/>
      <c r="P82" s="516"/>
      <c r="Q82" s="69"/>
      <c r="R82" s="636"/>
      <c r="S82" s="44"/>
      <c r="T82" s="401"/>
      <c r="U82" s="914"/>
      <c r="V82" s="937"/>
      <c r="W82" s="105"/>
      <c r="X82" s="241"/>
      <c r="Y82" s="105"/>
      <c r="Z82" s="66"/>
      <c r="AA82" s="145">
        <f t="shared" si="33"/>
        <v>0</v>
      </c>
      <c r="AB82" s="49">
        <f t="shared" si="34"/>
        <v>116</v>
      </c>
      <c r="AC82" s="68">
        <f t="shared" si="35"/>
        <v>0</v>
      </c>
      <c r="AD82" s="77">
        <f t="shared" si="36"/>
        <v>0</v>
      </c>
      <c r="AE82" s="76">
        <f t="shared" si="37"/>
        <v>0</v>
      </c>
      <c r="AF82" s="51">
        <f t="shared" si="38"/>
        <v>0</v>
      </c>
      <c r="AG82" s="78">
        <f t="shared" si="39"/>
        <v>0</v>
      </c>
      <c r="AH82" s="45">
        <f t="shared" si="40"/>
        <v>0</v>
      </c>
      <c r="AI82" s="45">
        <f t="shared" si="41"/>
        <v>0</v>
      </c>
      <c r="AJ82" s="49">
        <f t="shared" si="42"/>
        <v>0</v>
      </c>
      <c r="AK82" s="53">
        <f t="shared" si="43"/>
        <v>0</v>
      </c>
      <c r="AL82" s="45">
        <f t="shared" si="44"/>
        <v>0</v>
      </c>
      <c r="AM82" s="45">
        <f t="shared" si="45"/>
        <v>0</v>
      </c>
      <c r="AN82" s="63">
        <f t="shared" si="46"/>
        <v>0</v>
      </c>
      <c r="AO82" s="42"/>
      <c r="AP82" s="42"/>
      <c r="AR82"/>
    </row>
    <row r="83" spans="1:44">
      <c r="A83" s="698">
        <f t="shared" si="47"/>
        <v>76</v>
      </c>
      <c r="B83" s="655" t="s">
        <v>878</v>
      </c>
      <c r="C83" s="657">
        <v>100927</v>
      </c>
      <c r="D83" s="657" t="s">
        <v>879</v>
      </c>
      <c r="E83" s="657" t="s">
        <v>4</v>
      </c>
      <c r="F83" s="538">
        <f t="shared" si="32"/>
        <v>115</v>
      </c>
      <c r="G83" s="163"/>
      <c r="H83" s="399"/>
      <c r="I83" s="221"/>
      <c r="J83" s="163"/>
      <c r="K83" s="327"/>
      <c r="L83" s="327"/>
      <c r="M83" s="482"/>
      <c r="N83" s="757"/>
      <c r="O83" s="76"/>
      <c r="P83" s="516"/>
      <c r="Q83" s="69"/>
      <c r="R83" s="636"/>
      <c r="S83" s="44"/>
      <c r="T83" s="316">
        <v>115</v>
      </c>
      <c r="U83" s="914"/>
      <c r="V83" s="937"/>
      <c r="W83" s="105"/>
      <c r="X83" s="241"/>
      <c r="Y83" s="105"/>
      <c r="Z83" s="66"/>
      <c r="AA83" s="145">
        <f t="shared" si="33"/>
        <v>0</v>
      </c>
      <c r="AB83" s="49">
        <f t="shared" si="34"/>
        <v>0</v>
      </c>
      <c r="AC83" s="68">
        <f t="shared" si="35"/>
        <v>0</v>
      </c>
      <c r="AD83" s="77">
        <f t="shared" si="36"/>
        <v>0</v>
      </c>
      <c r="AE83" s="76">
        <f t="shared" si="37"/>
        <v>0</v>
      </c>
      <c r="AF83" s="51">
        <f t="shared" si="38"/>
        <v>0</v>
      </c>
      <c r="AG83" s="78">
        <f t="shared" si="39"/>
        <v>0</v>
      </c>
      <c r="AH83" s="45">
        <f t="shared" si="40"/>
        <v>0</v>
      </c>
      <c r="AI83" s="45">
        <f t="shared" si="41"/>
        <v>115</v>
      </c>
      <c r="AJ83" s="49">
        <f t="shared" si="42"/>
        <v>0</v>
      </c>
      <c r="AK83" s="53">
        <f t="shared" si="43"/>
        <v>0</v>
      </c>
      <c r="AL83" s="45">
        <f t="shared" si="44"/>
        <v>0</v>
      </c>
      <c r="AM83" s="45">
        <f t="shared" si="45"/>
        <v>0</v>
      </c>
      <c r="AN83" s="63">
        <f t="shared" si="46"/>
        <v>0</v>
      </c>
      <c r="AO83" s="42"/>
      <c r="AP83" s="42"/>
      <c r="AR83"/>
    </row>
    <row r="84" spans="1:44">
      <c r="A84" s="698">
        <f t="shared" si="47"/>
        <v>77</v>
      </c>
      <c r="B84" s="296" t="s">
        <v>126</v>
      </c>
      <c r="C84" s="190">
        <v>27155</v>
      </c>
      <c r="D84" s="199" t="s">
        <v>78</v>
      </c>
      <c r="E84" s="250" t="s">
        <v>68</v>
      </c>
      <c r="F84" s="538">
        <f t="shared" si="32"/>
        <v>114</v>
      </c>
      <c r="G84" s="163">
        <v>84</v>
      </c>
      <c r="H84" s="405"/>
      <c r="I84" s="221"/>
      <c r="J84" s="241"/>
      <c r="K84" s="327"/>
      <c r="L84" s="327"/>
      <c r="M84" s="482"/>
      <c r="N84" s="757"/>
      <c r="O84" s="76"/>
      <c r="P84" s="516"/>
      <c r="Q84" s="69"/>
      <c r="R84" s="636"/>
      <c r="S84" s="44"/>
      <c r="T84" s="401">
        <v>30</v>
      </c>
      <c r="U84" s="914"/>
      <c r="V84" s="937"/>
      <c r="W84" s="105"/>
      <c r="X84" s="241"/>
      <c r="Y84" s="105"/>
      <c r="Z84" s="66"/>
      <c r="AA84" s="145">
        <f t="shared" si="33"/>
        <v>84</v>
      </c>
      <c r="AB84" s="49">
        <f t="shared" si="34"/>
        <v>0</v>
      </c>
      <c r="AC84" s="68">
        <f t="shared" si="35"/>
        <v>0</v>
      </c>
      <c r="AD84" s="77">
        <f t="shared" si="36"/>
        <v>0</v>
      </c>
      <c r="AE84" s="76">
        <f t="shared" si="37"/>
        <v>0</v>
      </c>
      <c r="AF84" s="51">
        <f t="shared" si="38"/>
        <v>0</v>
      </c>
      <c r="AG84" s="78">
        <f t="shared" si="39"/>
        <v>0</v>
      </c>
      <c r="AH84" s="45">
        <f t="shared" si="40"/>
        <v>0</v>
      </c>
      <c r="AI84" s="45">
        <f t="shared" si="41"/>
        <v>30</v>
      </c>
      <c r="AJ84" s="49">
        <f t="shared" si="42"/>
        <v>0</v>
      </c>
      <c r="AK84" s="53">
        <f t="shared" si="43"/>
        <v>0</v>
      </c>
      <c r="AL84" s="45">
        <f t="shared" si="44"/>
        <v>0</v>
      </c>
      <c r="AM84" s="45">
        <f t="shared" si="45"/>
        <v>0</v>
      </c>
      <c r="AN84" s="63">
        <f t="shared" si="46"/>
        <v>0</v>
      </c>
      <c r="AO84" s="42"/>
      <c r="AP84" s="42"/>
      <c r="AR84"/>
    </row>
    <row r="85" spans="1:44">
      <c r="A85" s="698">
        <f t="shared" si="47"/>
        <v>78</v>
      </c>
      <c r="B85" s="296" t="s">
        <v>212</v>
      </c>
      <c r="C85" s="190">
        <v>76174</v>
      </c>
      <c r="D85" s="219" t="s">
        <v>213</v>
      </c>
      <c r="E85" s="223" t="s">
        <v>0</v>
      </c>
      <c r="F85" s="538">
        <f t="shared" si="32"/>
        <v>114</v>
      </c>
      <c r="G85" s="163">
        <v>114</v>
      </c>
      <c r="H85" s="405"/>
      <c r="I85" s="221"/>
      <c r="J85" s="163"/>
      <c r="K85" s="327"/>
      <c r="L85" s="327"/>
      <c r="M85" s="482"/>
      <c r="N85" s="757"/>
      <c r="O85" s="76"/>
      <c r="P85" s="516"/>
      <c r="Q85" s="69"/>
      <c r="R85" s="636"/>
      <c r="S85" s="44"/>
      <c r="T85" s="401"/>
      <c r="U85" s="914"/>
      <c r="V85" s="937"/>
      <c r="W85" s="105"/>
      <c r="X85" s="241"/>
      <c r="Y85" s="105"/>
      <c r="Z85" s="66"/>
      <c r="AA85" s="145">
        <f t="shared" si="33"/>
        <v>114</v>
      </c>
      <c r="AB85" s="49">
        <f t="shared" si="34"/>
        <v>0</v>
      </c>
      <c r="AC85" s="68">
        <f t="shared" si="35"/>
        <v>0</v>
      </c>
      <c r="AD85" s="77">
        <f t="shared" si="36"/>
        <v>0</v>
      </c>
      <c r="AE85" s="76">
        <f t="shared" si="37"/>
        <v>0</v>
      </c>
      <c r="AF85" s="51">
        <f t="shared" si="38"/>
        <v>0</v>
      </c>
      <c r="AG85" s="78">
        <f t="shared" si="39"/>
        <v>0</v>
      </c>
      <c r="AH85" s="45">
        <f t="shared" si="40"/>
        <v>0</v>
      </c>
      <c r="AI85" s="45">
        <f t="shared" si="41"/>
        <v>0</v>
      </c>
      <c r="AJ85" s="49">
        <f t="shared" si="42"/>
        <v>0</v>
      </c>
      <c r="AK85" s="53">
        <f t="shared" si="43"/>
        <v>0</v>
      </c>
      <c r="AL85" s="45">
        <f t="shared" si="44"/>
        <v>0</v>
      </c>
      <c r="AM85" s="45">
        <f t="shared" si="45"/>
        <v>0</v>
      </c>
      <c r="AN85" s="63">
        <f t="shared" si="46"/>
        <v>0</v>
      </c>
      <c r="AO85" s="42"/>
      <c r="AP85" s="42"/>
      <c r="AR85"/>
    </row>
    <row r="86" spans="1:44">
      <c r="A86" s="698">
        <f t="shared" si="47"/>
        <v>79</v>
      </c>
      <c r="B86" s="382" t="s">
        <v>475</v>
      </c>
      <c r="C86" s="247">
        <v>72070</v>
      </c>
      <c r="D86" s="247">
        <v>2581</v>
      </c>
      <c r="E86" s="247" t="s">
        <v>52</v>
      </c>
      <c r="F86" s="538">
        <f t="shared" si="32"/>
        <v>113</v>
      </c>
      <c r="G86" s="163"/>
      <c r="H86" s="399">
        <v>54</v>
      </c>
      <c r="I86" s="221"/>
      <c r="J86" s="241"/>
      <c r="K86" s="327"/>
      <c r="L86" s="327"/>
      <c r="M86" s="482"/>
      <c r="N86" s="757">
        <v>59</v>
      </c>
      <c r="O86" s="76"/>
      <c r="P86" s="516"/>
      <c r="Q86" s="69"/>
      <c r="R86" s="636"/>
      <c r="S86" s="44"/>
      <c r="T86" s="401"/>
      <c r="U86" s="914"/>
      <c r="V86" s="937"/>
      <c r="W86" s="105"/>
      <c r="X86" s="241"/>
      <c r="Y86" s="105"/>
      <c r="Z86" s="66"/>
      <c r="AA86" s="145">
        <f t="shared" si="33"/>
        <v>0</v>
      </c>
      <c r="AB86" s="49">
        <f t="shared" si="34"/>
        <v>54</v>
      </c>
      <c r="AC86" s="68">
        <f t="shared" si="35"/>
        <v>0</v>
      </c>
      <c r="AD86" s="77">
        <f t="shared" si="36"/>
        <v>0</v>
      </c>
      <c r="AE86" s="76">
        <f t="shared" si="37"/>
        <v>0</v>
      </c>
      <c r="AF86" s="51">
        <f t="shared" si="38"/>
        <v>59</v>
      </c>
      <c r="AG86" s="78">
        <f t="shared" si="39"/>
        <v>0</v>
      </c>
      <c r="AH86" s="45">
        <f t="shared" si="40"/>
        <v>0</v>
      </c>
      <c r="AI86" s="45">
        <f t="shared" si="41"/>
        <v>0</v>
      </c>
      <c r="AJ86" s="49">
        <f t="shared" si="42"/>
        <v>0</v>
      </c>
      <c r="AK86" s="53">
        <f t="shared" si="43"/>
        <v>0</v>
      </c>
      <c r="AL86" s="45">
        <f t="shared" si="44"/>
        <v>0</v>
      </c>
      <c r="AM86" s="45">
        <f t="shared" si="45"/>
        <v>0</v>
      </c>
      <c r="AN86" s="63">
        <f t="shared" si="46"/>
        <v>0</v>
      </c>
      <c r="AO86" s="42"/>
      <c r="AP86" s="42"/>
      <c r="AR86"/>
    </row>
    <row r="87" spans="1:44">
      <c r="A87" s="698">
        <f t="shared" si="47"/>
        <v>80</v>
      </c>
      <c r="B87" s="871" t="s">
        <v>1104</v>
      </c>
      <c r="C87" s="398">
        <v>21816</v>
      </c>
      <c r="D87" s="645" t="s">
        <v>1105</v>
      </c>
      <c r="E87" s="872" t="s">
        <v>11</v>
      </c>
      <c r="F87" s="538">
        <f t="shared" si="32"/>
        <v>111</v>
      </c>
      <c r="G87" s="163"/>
      <c r="H87" s="405"/>
      <c r="I87" s="221"/>
      <c r="J87" s="163"/>
      <c r="K87" s="327"/>
      <c r="L87" s="327"/>
      <c r="M87" s="482"/>
      <c r="N87" s="763"/>
      <c r="O87" s="76"/>
      <c r="P87" s="552"/>
      <c r="Q87" s="69"/>
      <c r="R87" s="636"/>
      <c r="S87" s="44"/>
      <c r="T87" s="401"/>
      <c r="U87" s="914">
        <v>111</v>
      </c>
      <c r="V87" s="937"/>
      <c r="W87" s="105"/>
      <c r="X87" s="241"/>
      <c r="Y87" s="105"/>
      <c r="Z87" s="66"/>
      <c r="AA87" s="145">
        <f t="shared" si="33"/>
        <v>0</v>
      </c>
      <c r="AB87" s="49">
        <f t="shared" si="34"/>
        <v>0</v>
      </c>
      <c r="AC87" s="68">
        <f t="shared" si="35"/>
        <v>0</v>
      </c>
      <c r="AD87" s="77">
        <f t="shared" si="36"/>
        <v>0</v>
      </c>
      <c r="AE87" s="76">
        <f t="shared" si="37"/>
        <v>0</v>
      </c>
      <c r="AF87" s="51">
        <f t="shared" si="38"/>
        <v>0</v>
      </c>
      <c r="AG87" s="78">
        <f t="shared" si="39"/>
        <v>0</v>
      </c>
      <c r="AH87" s="45">
        <f t="shared" si="40"/>
        <v>0</v>
      </c>
      <c r="AI87" s="45">
        <f t="shared" si="41"/>
        <v>0</v>
      </c>
      <c r="AJ87" s="49">
        <f t="shared" si="42"/>
        <v>111</v>
      </c>
      <c r="AK87" s="53">
        <f t="shared" si="43"/>
        <v>0</v>
      </c>
      <c r="AL87" s="45">
        <f t="shared" si="44"/>
        <v>0</v>
      </c>
      <c r="AM87" s="45">
        <f t="shared" si="45"/>
        <v>0</v>
      </c>
      <c r="AN87" s="63">
        <f t="shared" si="46"/>
        <v>0</v>
      </c>
      <c r="AO87" s="42"/>
      <c r="AP87" s="42"/>
      <c r="AR87"/>
    </row>
    <row r="88" spans="1:44">
      <c r="A88" s="698">
        <f t="shared" si="47"/>
        <v>81</v>
      </c>
      <c r="B88" s="377" t="s">
        <v>931</v>
      </c>
      <c r="C88" s="163">
        <v>68189</v>
      </c>
      <c r="D88" s="163">
        <v>290144</v>
      </c>
      <c r="E88" s="163" t="s">
        <v>5</v>
      </c>
      <c r="F88" s="538">
        <f t="shared" si="32"/>
        <v>110</v>
      </c>
      <c r="G88" s="163"/>
      <c r="H88" s="405"/>
      <c r="I88" s="221"/>
      <c r="J88" s="163"/>
      <c r="K88" s="327"/>
      <c r="L88" s="594"/>
      <c r="M88" s="468"/>
      <c r="N88" s="757"/>
      <c r="O88" s="76"/>
      <c r="P88" s="516"/>
      <c r="Q88" s="69"/>
      <c r="R88" s="631"/>
      <c r="S88" s="44"/>
      <c r="T88" s="316"/>
      <c r="U88" s="914"/>
      <c r="V88" s="937"/>
      <c r="W88" s="105"/>
      <c r="X88" s="163">
        <v>110</v>
      </c>
      <c r="Y88" s="105"/>
      <c r="Z88" s="66"/>
      <c r="AA88" s="145">
        <f t="shared" si="33"/>
        <v>0</v>
      </c>
      <c r="AB88" s="49">
        <f t="shared" si="34"/>
        <v>0</v>
      </c>
      <c r="AC88" s="68">
        <f t="shared" si="35"/>
        <v>0</v>
      </c>
      <c r="AD88" s="77">
        <f t="shared" si="36"/>
        <v>0</v>
      </c>
      <c r="AE88" s="76">
        <f t="shared" si="37"/>
        <v>0</v>
      </c>
      <c r="AF88" s="51">
        <f t="shared" si="38"/>
        <v>0</v>
      </c>
      <c r="AG88" s="78">
        <f t="shared" si="39"/>
        <v>0</v>
      </c>
      <c r="AH88" s="45">
        <f t="shared" si="40"/>
        <v>0</v>
      </c>
      <c r="AI88" s="45">
        <f t="shared" si="41"/>
        <v>0</v>
      </c>
      <c r="AJ88" s="49">
        <f t="shared" si="42"/>
        <v>0</v>
      </c>
      <c r="AK88" s="53">
        <f t="shared" si="43"/>
        <v>0</v>
      </c>
      <c r="AL88" s="45">
        <f t="shared" si="44"/>
        <v>0</v>
      </c>
      <c r="AM88" s="45">
        <f t="shared" si="45"/>
        <v>110</v>
      </c>
      <c r="AN88" s="63">
        <f t="shared" si="46"/>
        <v>0</v>
      </c>
      <c r="AO88" s="42"/>
      <c r="AP88" s="42"/>
      <c r="AR88"/>
    </row>
    <row r="89" spans="1:44">
      <c r="A89" s="698">
        <f t="shared" si="47"/>
        <v>82</v>
      </c>
      <c r="B89" s="656" t="s">
        <v>882</v>
      </c>
      <c r="C89" s="657">
        <v>65617</v>
      </c>
      <c r="D89" s="657" t="s">
        <v>883</v>
      </c>
      <c r="E89" s="657" t="s">
        <v>68</v>
      </c>
      <c r="F89" s="538">
        <f t="shared" ref="F89:F112" si="48">ROUND(IF(COUNT(AA89:AP89)&lt;=3,SUM(AA89:AP89),SUM(LARGE(AA89:AP89,1),LARGE(AA89:AP89,2),LARGE(AA89:AP89,3))),0)</f>
        <v>108</v>
      </c>
      <c r="G89" s="163"/>
      <c r="H89" s="405"/>
      <c r="I89" s="221"/>
      <c r="J89" s="163"/>
      <c r="K89" s="335"/>
      <c r="L89" s="594"/>
      <c r="M89" s="482"/>
      <c r="N89" s="757"/>
      <c r="O89" s="76"/>
      <c r="P89" s="552"/>
      <c r="Q89" s="69"/>
      <c r="R89" s="636"/>
      <c r="S89" s="44"/>
      <c r="T89" s="316">
        <v>108</v>
      </c>
      <c r="U89" s="914"/>
      <c r="V89" s="937"/>
      <c r="W89" s="105"/>
      <c r="X89" s="241"/>
      <c r="Y89" s="105"/>
      <c r="Z89" s="66"/>
      <c r="AA89" s="145">
        <f t="shared" si="33"/>
        <v>0</v>
      </c>
      <c r="AB89" s="49">
        <f t="shared" si="34"/>
        <v>0</v>
      </c>
      <c r="AC89" s="68">
        <f t="shared" si="35"/>
        <v>0</v>
      </c>
      <c r="AD89" s="77">
        <f t="shared" si="36"/>
        <v>0</v>
      </c>
      <c r="AE89" s="76">
        <f t="shared" si="37"/>
        <v>0</v>
      </c>
      <c r="AF89" s="51">
        <f t="shared" si="38"/>
        <v>0</v>
      </c>
      <c r="AG89" s="78">
        <f t="shared" si="39"/>
        <v>0</v>
      </c>
      <c r="AH89" s="45">
        <f t="shared" si="40"/>
        <v>0</v>
      </c>
      <c r="AI89" s="45">
        <f t="shared" si="41"/>
        <v>108</v>
      </c>
      <c r="AJ89" s="49">
        <f t="shared" si="42"/>
        <v>0</v>
      </c>
      <c r="AK89" s="53">
        <f t="shared" si="43"/>
        <v>0</v>
      </c>
      <c r="AL89" s="45">
        <f t="shared" si="44"/>
        <v>0</v>
      </c>
      <c r="AM89" s="45">
        <f t="shared" si="45"/>
        <v>0</v>
      </c>
      <c r="AN89" s="63">
        <f t="shared" si="46"/>
        <v>0</v>
      </c>
      <c r="AO89" s="42"/>
      <c r="AP89" s="42"/>
      <c r="AR89"/>
    </row>
    <row r="90" spans="1:44">
      <c r="A90" s="698">
        <f t="shared" si="47"/>
        <v>83</v>
      </c>
      <c r="B90" s="241" t="s">
        <v>1082</v>
      </c>
      <c r="C90" s="398"/>
      <c r="D90" s="645" t="s">
        <v>1083</v>
      </c>
      <c r="E90" s="247" t="s">
        <v>1084</v>
      </c>
      <c r="F90" s="538">
        <f t="shared" si="48"/>
        <v>107</v>
      </c>
      <c r="G90" s="163"/>
      <c r="H90" s="405"/>
      <c r="I90" s="221"/>
      <c r="J90" s="163"/>
      <c r="K90" s="327"/>
      <c r="L90" s="327"/>
      <c r="M90" s="468"/>
      <c r="N90" s="757"/>
      <c r="O90" s="76"/>
      <c r="P90" s="516"/>
      <c r="Q90" s="69"/>
      <c r="R90" s="636"/>
      <c r="S90" s="44"/>
      <c r="T90" s="401"/>
      <c r="U90" s="914">
        <v>107</v>
      </c>
      <c r="V90" s="937"/>
      <c r="W90" s="105"/>
      <c r="X90" s="241"/>
      <c r="Y90" s="105"/>
      <c r="Z90" s="66"/>
      <c r="AA90" s="145">
        <f t="shared" si="33"/>
        <v>0</v>
      </c>
      <c r="AB90" s="49">
        <f t="shared" si="34"/>
        <v>0</v>
      </c>
      <c r="AC90" s="68">
        <f t="shared" si="35"/>
        <v>0</v>
      </c>
      <c r="AD90" s="77">
        <f t="shared" si="36"/>
        <v>0</v>
      </c>
      <c r="AE90" s="76">
        <f t="shared" si="37"/>
        <v>0</v>
      </c>
      <c r="AF90" s="51">
        <f t="shared" si="38"/>
        <v>0</v>
      </c>
      <c r="AG90" s="78">
        <f t="shared" si="39"/>
        <v>0</v>
      </c>
      <c r="AH90" s="45">
        <f t="shared" si="40"/>
        <v>0</v>
      </c>
      <c r="AI90" s="45">
        <f t="shared" si="41"/>
        <v>0</v>
      </c>
      <c r="AJ90" s="49">
        <f t="shared" si="42"/>
        <v>107</v>
      </c>
      <c r="AK90" s="53">
        <f t="shared" si="43"/>
        <v>0</v>
      </c>
      <c r="AL90" s="45">
        <f t="shared" si="44"/>
        <v>0</v>
      </c>
      <c r="AM90" s="45">
        <f t="shared" si="45"/>
        <v>0</v>
      </c>
      <c r="AN90" s="63">
        <f t="shared" si="46"/>
        <v>0</v>
      </c>
      <c r="AO90" s="42"/>
      <c r="AP90" s="42"/>
      <c r="AR90"/>
    </row>
    <row r="91" spans="1:44">
      <c r="A91" s="698">
        <f t="shared" si="47"/>
        <v>84</v>
      </c>
      <c r="B91" s="298" t="s">
        <v>201</v>
      </c>
      <c r="C91" s="189">
        <v>75348</v>
      </c>
      <c r="D91" s="199" t="s">
        <v>202</v>
      </c>
      <c r="E91" s="250" t="s">
        <v>13</v>
      </c>
      <c r="F91" s="538">
        <f t="shared" si="48"/>
        <v>107</v>
      </c>
      <c r="G91" s="163">
        <v>107</v>
      </c>
      <c r="H91" s="405"/>
      <c r="I91" s="221"/>
      <c r="J91" s="163"/>
      <c r="K91" s="327"/>
      <c r="L91" s="327"/>
      <c r="M91" s="482"/>
      <c r="N91" s="757"/>
      <c r="O91" s="76"/>
      <c r="P91" s="516"/>
      <c r="Q91" s="69"/>
      <c r="R91" s="636"/>
      <c r="S91" s="44"/>
      <c r="T91" s="401"/>
      <c r="U91" s="914"/>
      <c r="V91" s="937"/>
      <c r="W91" s="105"/>
      <c r="X91" s="241"/>
      <c r="Y91" s="105"/>
      <c r="Z91" s="66"/>
      <c r="AA91" s="145">
        <f t="shared" si="33"/>
        <v>107</v>
      </c>
      <c r="AB91" s="49">
        <f t="shared" si="34"/>
        <v>0</v>
      </c>
      <c r="AC91" s="68">
        <f t="shared" si="35"/>
        <v>0</v>
      </c>
      <c r="AD91" s="77">
        <f t="shared" si="36"/>
        <v>0</v>
      </c>
      <c r="AE91" s="76">
        <f t="shared" si="37"/>
        <v>0</v>
      </c>
      <c r="AF91" s="51">
        <f t="shared" si="38"/>
        <v>0</v>
      </c>
      <c r="AG91" s="78">
        <f t="shared" si="39"/>
        <v>0</v>
      </c>
      <c r="AH91" s="45">
        <f t="shared" si="40"/>
        <v>0</v>
      </c>
      <c r="AI91" s="45">
        <f t="shared" si="41"/>
        <v>0</v>
      </c>
      <c r="AJ91" s="49">
        <f t="shared" si="42"/>
        <v>0</v>
      </c>
      <c r="AK91" s="53">
        <f t="shared" si="43"/>
        <v>0</v>
      </c>
      <c r="AL91" s="45">
        <f t="shared" si="44"/>
        <v>0</v>
      </c>
      <c r="AM91" s="45">
        <f t="shared" si="45"/>
        <v>0</v>
      </c>
      <c r="AN91" s="63">
        <f t="shared" si="46"/>
        <v>0</v>
      </c>
      <c r="AO91" s="42"/>
      <c r="AP91" s="42"/>
      <c r="AR91"/>
    </row>
    <row r="92" spans="1:44">
      <c r="A92" s="698">
        <f t="shared" si="47"/>
        <v>85</v>
      </c>
      <c r="B92" s="528" t="s">
        <v>703</v>
      </c>
      <c r="C92" s="498">
        <v>80114</v>
      </c>
      <c r="D92" s="247" t="s">
        <v>424</v>
      </c>
      <c r="E92" s="247" t="s">
        <v>60</v>
      </c>
      <c r="F92" s="538">
        <f t="shared" si="48"/>
        <v>107</v>
      </c>
      <c r="G92" s="163"/>
      <c r="H92" s="405"/>
      <c r="I92" s="221"/>
      <c r="J92" s="163"/>
      <c r="K92" s="335"/>
      <c r="L92" s="327">
        <v>46</v>
      </c>
      <c r="M92" s="482"/>
      <c r="N92" s="757"/>
      <c r="O92" s="76"/>
      <c r="P92" s="552">
        <v>61</v>
      </c>
      <c r="Q92" s="69"/>
      <c r="R92" s="636"/>
      <c r="S92" s="44"/>
      <c r="T92" s="401"/>
      <c r="U92" s="914"/>
      <c r="V92" s="937"/>
      <c r="W92" s="105"/>
      <c r="X92" s="241"/>
      <c r="Y92" s="105"/>
      <c r="Z92" s="66"/>
      <c r="AA92" s="145">
        <f t="shared" si="33"/>
        <v>0</v>
      </c>
      <c r="AB92" s="49">
        <f t="shared" si="34"/>
        <v>0</v>
      </c>
      <c r="AC92" s="68">
        <f t="shared" si="35"/>
        <v>0</v>
      </c>
      <c r="AD92" s="77">
        <f t="shared" si="36"/>
        <v>46</v>
      </c>
      <c r="AE92" s="76">
        <f t="shared" si="37"/>
        <v>0</v>
      </c>
      <c r="AF92" s="51">
        <f t="shared" si="38"/>
        <v>0</v>
      </c>
      <c r="AG92" s="78">
        <f t="shared" si="39"/>
        <v>61</v>
      </c>
      <c r="AH92" s="45">
        <f t="shared" si="40"/>
        <v>0</v>
      </c>
      <c r="AI92" s="45">
        <f t="shared" si="41"/>
        <v>0</v>
      </c>
      <c r="AJ92" s="49">
        <f t="shared" si="42"/>
        <v>0</v>
      </c>
      <c r="AK92" s="53">
        <f t="shared" si="43"/>
        <v>0</v>
      </c>
      <c r="AL92" s="45">
        <f t="shared" si="44"/>
        <v>0</v>
      </c>
      <c r="AM92" s="45">
        <f t="shared" si="45"/>
        <v>0</v>
      </c>
      <c r="AN92" s="63">
        <f t="shared" si="46"/>
        <v>0</v>
      </c>
      <c r="AO92" s="42"/>
      <c r="AP92" s="42"/>
      <c r="AR92"/>
    </row>
    <row r="93" spans="1:44">
      <c r="A93" s="698">
        <f t="shared" si="47"/>
        <v>86</v>
      </c>
      <c r="B93" s="382" t="s">
        <v>486</v>
      </c>
      <c r="C93" s="682">
        <v>62075</v>
      </c>
      <c r="D93" s="340" t="s">
        <v>487</v>
      </c>
      <c r="E93" s="247" t="s">
        <v>12</v>
      </c>
      <c r="F93" s="538">
        <f t="shared" si="48"/>
        <v>105</v>
      </c>
      <c r="G93" s="163"/>
      <c r="H93" s="399">
        <v>105</v>
      </c>
      <c r="I93" s="221"/>
      <c r="J93" s="163"/>
      <c r="K93" s="327"/>
      <c r="L93" s="327"/>
      <c r="M93" s="482"/>
      <c r="N93" s="757"/>
      <c r="O93" s="76"/>
      <c r="P93" s="516"/>
      <c r="Q93" s="69"/>
      <c r="R93" s="636"/>
      <c r="S93" s="44"/>
      <c r="T93" s="401"/>
      <c r="U93" s="914"/>
      <c r="V93" s="937"/>
      <c r="W93" s="105"/>
      <c r="X93" s="241"/>
      <c r="Y93" s="105"/>
      <c r="Z93" s="66"/>
      <c r="AA93" s="145">
        <f t="shared" si="33"/>
        <v>0</v>
      </c>
      <c r="AB93" s="49">
        <f t="shared" si="34"/>
        <v>105</v>
      </c>
      <c r="AC93" s="68">
        <f t="shared" si="35"/>
        <v>0</v>
      </c>
      <c r="AD93" s="77">
        <f t="shared" si="36"/>
        <v>0</v>
      </c>
      <c r="AE93" s="76">
        <f t="shared" si="37"/>
        <v>0</v>
      </c>
      <c r="AF93" s="51">
        <f t="shared" si="38"/>
        <v>0</v>
      </c>
      <c r="AG93" s="78">
        <f t="shared" si="39"/>
        <v>0</v>
      </c>
      <c r="AH93" s="45">
        <f t="shared" si="40"/>
        <v>0</v>
      </c>
      <c r="AI93" s="45">
        <f t="shared" si="41"/>
        <v>0</v>
      </c>
      <c r="AJ93" s="49">
        <f t="shared" si="42"/>
        <v>0</v>
      </c>
      <c r="AK93" s="53">
        <f t="shared" si="43"/>
        <v>0</v>
      </c>
      <c r="AL93" s="45">
        <f t="shared" si="44"/>
        <v>0</v>
      </c>
      <c r="AM93" s="45">
        <f t="shared" si="45"/>
        <v>0</v>
      </c>
      <c r="AN93" s="63">
        <f t="shared" si="46"/>
        <v>0</v>
      </c>
      <c r="AO93" s="42"/>
      <c r="AP93" s="42"/>
      <c r="AR93"/>
    </row>
    <row r="94" spans="1:44">
      <c r="A94" s="698">
        <f t="shared" si="47"/>
        <v>87</v>
      </c>
      <c r="B94" s="296" t="s">
        <v>214</v>
      </c>
      <c r="C94" s="190">
        <v>85511</v>
      </c>
      <c r="D94" s="219" t="s">
        <v>215</v>
      </c>
      <c r="E94" s="223" t="s">
        <v>13</v>
      </c>
      <c r="F94" s="538">
        <f t="shared" si="48"/>
        <v>104</v>
      </c>
      <c r="G94" s="163">
        <v>104</v>
      </c>
      <c r="H94" s="405"/>
      <c r="I94" s="221"/>
      <c r="J94" s="163"/>
      <c r="K94" s="327"/>
      <c r="L94" s="327"/>
      <c r="M94" s="482"/>
      <c r="N94" s="757"/>
      <c r="O94" s="76"/>
      <c r="P94" s="516"/>
      <c r="Q94" s="69"/>
      <c r="R94" s="636"/>
      <c r="S94" s="44"/>
      <c r="T94" s="401"/>
      <c r="U94" s="914"/>
      <c r="V94" s="937"/>
      <c r="W94" s="105"/>
      <c r="X94" s="241"/>
      <c r="Y94" s="105"/>
      <c r="Z94" s="66"/>
      <c r="AA94" s="145">
        <f t="shared" si="33"/>
        <v>104</v>
      </c>
      <c r="AB94" s="49">
        <f t="shared" si="34"/>
        <v>0</v>
      </c>
      <c r="AC94" s="68">
        <f t="shared" si="35"/>
        <v>0</v>
      </c>
      <c r="AD94" s="77">
        <f t="shared" si="36"/>
        <v>0</v>
      </c>
      <c r="AE94" s="76">
        <f t="shared" si="37"/>
        <v>0</v>
      </c>
      <c r="AF94" s="51">
        <f t="shared" si="38"/>
        <v>0</v>
      </c>
      <c r="AG94" s="78">
        <f t="shared" si="39"/>
        <v>0</v>
      </c>
      <c r="AH94" s="45">
        <f t="shared" si="40"/>
        <v>0</v>
      </c>
      <c r="AI94" s="45">
        <f t="shared" si="41"/>
        <v>0</v>
      </c>
      <c r="AJ94" s="49">
        <f t="shared" si="42"/>
        <v>0</v>
      </c>
      <c r="AK94" s="53">
        <f t="shared" si="43"/>
        <v>0</v>
      </c>
      <c r="AL94" s="45">
        <f t="shared" si="44"/>
        <v>0</v>
      </c>
      <c r="AM94" s="45">
        <f t="shared" si="45"/>
        <v>0</v>
      </c>
      <c r="AN94" s="63">
        <f t="shared" si="46"/>
        <v>0</v>
      </c>
      <c r="AO94" s="42"/>
      <c r="AP94" s="42"/>
      <c r="AR94"/>
    </row>
    <row r="95" spans="1:44">
      <c r="A95" s="698">
        <f t="shared" si="47"/>
        <v>88</v>
      </c>
      <c r="B95" s="296" t="s">
        <v>222</v>
      </c>
      <c r="C95" s="190">
        <v>85481</v>
      </c>
      <c r="D95" s="219" t="s">
        <v>223</v>
      </c>
      <c r="E95" s="250" t="s">
        <v>13</v>
      </c>
      <c r="F95" s="538">
        <f t="shared" si="48"/>
        <v>103</v>
      </c>
      <c r="G95" s="163">
        <v>103</v>
      </c>
      <c r="H95" s="405"/>
      <c r="I95" s="221"/>
      <c r="J95" s="163"/>
      <c r="K95" s="327"/>
      <c r="L95" s="327"/>
      <c r="M95" s="482"/>
      <c r="N95" s="757"/>
      <c r="O95" s="76"/>
      <c r="P95" s="516"/>
      <c r="Q95" s="69"/>
      <c r="R95" s="636"/>
      <c r="S95" s="44"/>
      <c r="T95" s="401"/>
      <c r="U95" s="914"/>
      <c r="V95" s="937"/>
      <c r="W95" s="105"/>
      <c r="X95" s="241"/>
      <c r="Y95" s="105"/>
      <c r="Z95" s="66"/>
      <c r="AA95" s="145">
        <f t="shared" si="33"/>
        <v>103</v>
      </c>
      <c r="AB95" s="49">
        <f t="shared" si="34"/>
        <v>0</v>
      </c>
      <c r="AC95" s="68">
        <f t="shared" si="35"/>
        <v>0</v>
      </c>
      <c r="AD95" s="77">
        <f t="shared" si="36"/>
        <v>0</v>
      </c>
      <c r="AE95" s="76">
        <f t="shared" si="37"/>
        <v>0</v>
      </c>
      <c r="AF95" s="51">
        <f t="shared" si="38"/>
        <v>0</v>
      </c>
      <c r="AG95" s="78">
        <f t="shared" si="39"/>
        <v>0</v>
      </c>
      <c r="AH95" s="45">
        <f t="shared" si="40"/>
        <v>0</v>
      </c>
      <c r="AI95" s="45">
        <f t="shared" si="41"/>
        <v>0</v>
      </c>
      <c r="AJ95" s="49">
        <f t="shared" si="42"/>
        <v>0</v>
      </c>
      <c r="AK95" s="53">
        <f t="shared" si="43"/>
        <v>0</v>
      </c>
      <c r="AL95" s="45">
        <f t="shared" si="44"/>
        <v>0</v>
      </c>
      <c r="AM95" s="45">
        <f t="shared" si="45"/>
        <v>0</v>
      </c>
      <c r="AN95" s="63">
        <f t="shared" si="46"/>
        <v>0</v>
      </c>
      <c r="AO95" s="42"/>
      <c r="AP95" s="42"/>
      <c r="AR95"/>
    </row>
    <row r="96" spans="1:44">
      <c r="A96" s="698">
        <f t="shared" si="47"/>
        <v>89</v>
      </c>
      <c r="B96" s="525" t="s">
        <v>429</v>
      </c>
      <c r="C96" s="311">
        <v>71665</v>
      </c>
      <c r="D96" s="313" t="s">
        <v>430</v>
      </c>
      <c r="E96" s="163" t="s">
        <v>60</v>
      </c>
      <c r="F96" s="538">
        <f t="shared" si="48"/>
        <v>103</v>
      </c>
      <c r="G96" s="163"/>
      <c r="H96" s="405"/>
      <c r="I96" s="221"/>
      <c r="J96" s="241"/>
      <c r="K96" s="335">
        <v>103</v>
      </c>
      <c r="L96" s="327">
        <v>82</v>
      </c>
      <c r="M96" s="482"/>
      <c r="N96" s="757"/>
      <c r="O96" s="76"/>
      <c r="P96" s="516"/>
      <c r="Q96" s="69"/>
      <c r="R96" s="636"/>
      <c r="S96" s="44"/>
      <c r="T96" s="401"/>
      <c r="U96" s="914"/>
      <c r="V96" s="937"/>
      <c r="W96" s="105"/>
      <c r="X96" s="241"/>
      <c r="Y96" s="105"/>
      <c r="Z96" s="66"/>
      <c r="AA96" s="145">
        <f t="shared" si="33"/>
        <v>0</v>
      </c>
      <c r="AB96" s="49">
        <f t="shared" si="34"/>
        <v>0</v>
      </c>
      <c r="AC96" s="68">
        <f t="shared" si="35"/>
        <v>0</v>
      </c>
      <c r="AD96" s="77">
        <f t="shared" si="36"/>
        <v>103</v>
      </c>
      <c r="AE96" s="76">
        <f t="shared" si="37"/>
        <v>0</v>
      </c>
      <c r="AF96" s="51">
        <f t="shared" si="38"/>
        <v>0</v>
      </c>
      <c r="AG96" s="78">
        <f t="shared" si="39"/>
        <v>0</v>
      </c>
      <c r="AH96" s="45">
        <f t="shared" si="40"/>
        <v>0</v>
      </c>
      <c r="AI96" s="45">
        <f t="shared" si="41"/>
        <v>0</v>
      </c>
      <c r="AJ96" s="49">
        <f t="shared" si="42"/>
        <v>0</v>
      </c>
      <c r="AK96" s="53">
        <f t="shared" si="43"/>
        <v>0</v>
      </c>
      <c r="AL96" s="45">
        <f t="shared" si="44"/>
        <v>0</v>
      </c>
      <c r="AM96" s="45">
        <f t="shared" si="45"/>
        <v>0</v>
      </c>
      <c r="AN96" s="63">
        <f t="shared" si="46"/>
        <v>0</v>
      </c>
      <c r="AO96" s="42"/>
      <c r="AP96" s="42"/>
      <c r="AR96"/>
    </row>
    <row r="97" spans="1:44">
      <c r="A97" s="698">
        <f t="shared" si="47"/>
        <v>90</v>
      </c>
      <c r="B97" s="616" t="s">
        <v>825</v>
      </c>
      <c r="C97" s="629" t="s">
        <v>827</v>
      </c>
      <c r="D97" s="617" t="s">
        <v>826</v>
      </c>
      <c r="E97" s="163" t="s">
        <v>39</v>
      </c>
      <c r="F97" s="538">
        <f t="shared" si="48"/>
        <v>103</v>
      </c>
      <c r="G97" s="163"/>
      <c r="H97" s="405"/>
      <c r="I97" s="221"/>
      <c r="J97" s="163"/>
      <c r="K97" s="327"/>
      <c r="L97" s="594"/>
      <c r="M97" s="468"/>
      <c r="N97" s="757">
        <v>30</v>
      </c>
      <c r="O97" s="76"/>
      <c r="P97" s="516"/>
      <c r="Q97" s="69"/>
      <c r="R97" s="631">
        <v>73</v>
      </c>
      <c r="S97" s="44"/>
      <c r="T97" s="401"/>
      <c r="U97" s="914"/>
      <c r="V97" s="937"/>
      <c r="W97" s="105"/>
      <c r="X97" s="241"/>
      <c r="Y97" s="105"/>
      <c r="Z97" s="66"/>
      <c r="AA97" s="145">
        <f t="shared" si="33"/>
        <v>0</v>
      </c>
      <c r="AB97" s="49">
        <f t="shared" si="34"/>
        <v>0</v>
      </c>
      <c r="AC97" s="68">
        <f t="shared" si="35"/>
        <v>0</v>
      </c>
      <c r="AD97" s="77">
        <f t="shared" si="36"/>
        <v>0</v>
      </c>
      <c r="AE97" s="76">
        <f t="shared" si="37"/>
        <v>0</v>
      </c>
      <c r="AF97" s="51">
        <f t="shared" si="38"/>
        <v>30</v>
      </c>
      <c r="AG97" s="78">
        <f t="shared" si="39"/>
        <v>0</v>
      </c>
      <c r="AH97" s="45">
        <f t="shared" si="40"/>
        <v>73</v>
      </c>
      <c r="AI97" s="45">
        <f t="shared" si="41"/>
        <v>0</v>
      </c>
      <c r="AJ97" s="49">
        <f t="shared" si="42"/>
        <v>0</v>
      </c>
      <c r="AK97" s="53">
        <f t="shared" si="43"/>
        <v>0</v>
      </c>
      <c r="AL97" s="45">
        <f t="shared" si="44"/>
        <v>0</v>
      </c>
      <c r="AM97" s="45">
        <f t="shared" si="45"/>
        <v>0</v>
      </c>
      <c r="AN97" s="63">
        <f t="shared" si="46"/>
        <v>0</v>
      </c>
      <c r="AO97" s="42"/>
      <c r="AP97" s="42"/>
      <c r="AR97"/>
    </row>
    <row r="98" spans="1:44">
      <c r="A98" s="698">
        <f t="shared" si="47"/>
        <v>91</v>
      </c>
      <c r="B98" s="526" t="s">
        <v>300</v>
      </c>
      <c r="C98" s="186">
        <v>22231</v>
      </c>
      <c r="D98" s="186">
        <v>755</v>
      </c>
      <c r="E98" s="186" t="s">
        <v>11</v>
      </c>
      <c r="F98" s="538">
        <f t="shared" si="48"/>
        <v>103</v>
      </c>
      <c r="G98" s="163"/>
      <c r="H98" s="405"/>
      <c r="I98" s="221"/>
      <c r="J98" s="163">
        <v>68</v>
      </c>
      <c r="K98" s="327"/>
      <c r="L98" s="327"/>
      <c r="M98" s="482"/>
      <c r="N98" s="757"/>
      <c r="O98" s="76"/>
      <c r="P98" s="516"/>
      <c r="Q98" s="69"/>
      <c r="R98" s="636"/>
      <c r="S98" s="44"/>
      <c r="T98" s="401"/>
      <c r="U98" s="914">
        <v>35</v>
      </c>
      <c r="V98" s="937"/>
      <c r="W98" s="105"/>
      <c r="X98" s="241"/>
      <c r="Y98" s="105"/>
      <c r="Z98" s="66"/>
      <c r="AA98" s="145">
        <f t="shared" si="33"/>
        <v>0</v>
      </c>
      <c r="AB98" s="49">
        <f t="shared" si="34"/>
        <v>0</v>
      </c>
      <c r="AC98" s="68">
        <f t="shared" si="35"/>
        <v>68</v>
      </c>
      <c r="AD98" s="77">
        <f t="shared" si="36"/>
        <v>0</v>
      </c>
      <c r="AE98" s="76">
        <f t="shared" si="37"/>
        <v>0</v>
      </c>
      <c r="AF98" s="51">
        <f t="shared" si="38"/>
        <v>0</v>
      </c>
      <c r="AG98" s="78">
        <f t="shared" si="39"/>
        <v>0</v>
      </c>
      <c r="AH98" s="45">
        <f t="shared" si="40"/>
        <v>0</v>
      </c>
      <c r="AI98" s="45">
        <f t="shared" si="41"/>
        <v>0</v>
      </c>
      <c r="AJ98" s="49">
        <f t="shared" si="42"/>
        <v>35</v>
      </c>
      <c r="AK98" s="53">
        <f t="shared" si="43"/>
        <v>0</v>
      </c>
      <c r="AL98" s="45">
        <f t="shared" si="44"/>
        <v>0</v>
      </c>
      <c r="AM98" s="45">
        <f t="shared" si="45"/>
        <v>0</v>
      </c>
      <c r="AN98" s="63">
        <f t="shared" si="46"/>
        <v>0</v>
      </c>
      <c r="AO98" s="42"/>
      <c r="AP98" s="42"/>
      <c r="AR98"/>
    </row>
    <row r="99" spans="1:44">
      <c r="A99" s="698">
        <f t="shared" si="47"/>
        <v>92</v>
      </c>
      <c r="B99" s="458" t="s">
        <v>558</v>
      </c>
      <c r="C99" s="469">
        <v>30505</v>
      </c>
      <c r="D99" s="459" t="s">
        <v>559</v>
      </c>
      <c r="E99" s="163" t="s">
        <v>1</v>
      </c>
      <c r="F99" s="538">
        <f t="shared" si="48"/>
        <v>103</v>
      </c>
      <c r="G99" s="163"/>
      <c r="H99" s="405"/>
      <c r="I99" s="221"/>
      <c r="J99" s="163"/>
      <c r="K99" s="327"/>
      <c r="L99" s="327"/>
      <c r="M99" s="468">
        <v>103</v>
      </c>
      <c r="N99" s="757"/>
      <c r="O99" s="76"/>
      <c r="P99" s="516"/>
      <c r="Q99" s="69"/>
      <c r="R99" s="636"/>
      <c r="S99" s="44"/>
      <c r="T99" s="401"/>
      <c r="U99" s="914"/>
      <c r="V99" s="937"/>
      <c r="W99" s="105"/>
      <c r="X99" s="241"/>
      <c r="Y99" s="105"/>
      <c r="Z99" s="66"/>
      <c r="AA99" s="145">
        <f t="shared" si="33"/>
        <v>0</v>
      </c>
      <c r="AB99" s="49">
        <f t="shared" si="34"/>
        <v>0</v>
      </c>
      <c r="AC99" s="68">
        <f t="shared" si="35"/>
        <v>0</v>
      </c>
      <c r="AD99" s="77">
        <f t="shared" si="36"/>
        <v>0</v>
      </c>
      <c r="AE99" s="76">
        <f t="shared" si="37"/>
        <v>103</v>
      </c>
      <c r="AF99" s="51">
        <f t="shared" si="38"/>
        <v>0</v>
      </c>
      <c r="AG99" s="78">
        <f t="shared" si="39"/>
        <v>0</v>
      </c>
      <c r="AH99" s="45">
        <f t="shared" si="40"/>
        <v>0</v>
      </c>
      <c r="AI99" s="45">
        <f t="shared" si="41"/>
        <v>0</v>
      </c>
      <c r="AJ99" s="49">
        <f t="shared" si="42"/>
        <v>0</v>
      </c>
      <c r="AK99" s="53">
        <f t="shared" si="43"/>
        <v>0</v>
      </c>
      <c r="AL99" s="45">
        <f t="shared" si="44"/>
        <v>0</v>
      </c>
      <c r="AM99" s="45">
        <f t="shared" si="45"/>
        <v>0</v>
      </c>
      <c r="AN99" s="63">
        <f t="shared" si="46"/>
        <v>0</v>
      </c>
      <c r="AO99" s="42"/>
      <c r="AP99" s="42"/>
      <c r="AR99"/>
    </row>
    <row r="100" spans="1:44">
      <c r="A100" s="698">
        <f t="shared" si="47"/>
        <v>93</v>
      </c>
      <c r="B100" s="300" t="s">
        <v>110</v>
      </c>
      <c r="C100" s="190">
        <v>85411</v>
      </c>
      <c r="D100" s="223" t="s">
        <v>199</v>
      </c>
      <c r="E100" s="223" t="s">
        <v>0</v>
      </c>
      <c r="F100" s="538">
        <f t="shared" si="48"/>
        <v>103</v>
      </c>
      <c r="G100" s="163">
        <v>69</v>
      </c>
      <c r="H100" s="405"/>
      <c r="I100" s="221"/>
      <c r="J100" s="163"/>
      <c r="K100" s="327"/>
      <c r="L100" s="327"/>
      <c r="M100" s="482"/>
      <c r="N100" s="757"/>
      <c r="O100" s="76"/>
      <c r="P100" s="516"/>
      <c r="Q100" s="69"/>
      <c r="R100" s="636"/>
      <c r="S100" s="44"/>
      <c r="T100" s="401">
        <v>34</v>
      </c>
      <c r="U100" s="914"/>
      <c r="V100" s="937"/>
      <c r="W100" s="105"/>
      <c r="X100" s="241"/>
      <c r="Y100" s="105"/>
      <c r="Z100" s="66"/>
      <c r="AA100" s="145">
        <f t="shared" si="33"/>
        <v>69</v>
      </c>
      <c r="AB100" s="49">
        <f t="shared" si="34"/>
        <v>0</v>
      </c>
      <c r="AC100" s="68">
        <f t="shared" si="35"/>
        <v>0</v>
      </c>
      <c r="AD100" s="77">
        <f t="shared" si="36"/>
        <v>0</v>
      </c>
      <c r="AE100" s="76">
        <f t="shared" si="37"/>
        <v>0</v>
      </c>
      <c r="AF100" s="51">
        <f t="shared" si="38"/>
        <v>0</v>
      </c>
      <c r="AG100" s="78">
        <f t="shared" si="39"/>
        <v>0</v>
      </c>
      <c r="AH100" s="45">
        <f t="shared" si="40"/>
        <v>0</v>
      </c>
      <c r="AI100" s="45">
        <f t="shared" si="41"/>
        <v>34</v>
      </c>
      <c r="AJ100" s="49">
        <f t="shared" si="42"/>
        <v>0</v>
      </c>
      <c r="AK100" s="53">
        <f t="shared" si="43"/>
        <v>0</v>
      </c>
      <c r="AL100" s="45">
        <f t="shared" si="44"/>
        <v>0</v>
      </c>
      <c r="AM100" s="45">
        <f t="shared" si="45"/>
        <v>0</v>
      </c>
      <c r="AN100" s="63">
        <f t="shared" si="46"/>
        <v>0</v>
      </c>
      <c r="AO100" s="42"/>
      <c r="AP100" s="42"/>
      <c r="AR100"/>
    </row>
    <row r="101" spans="1:44">
      <c r="A101" s="698">
        <f t="shared" si="47"/>
        <v>94</v>
      </c>
      <c r="B101" s="526" t="s">
        <v>263</v>
      </c>
      <c r="C101" s="186">
        <v>94339</v>
      </c>
      <c r="D101" s="186" t="s">
        <v>264</v>
      </c>
      <c r="E101" s="186" t="s">
        <v>11</v>
      </c>
      <c r="F101" s="538">
        <f t="shared" si="48"/>
        <v>102</v>
      </c>
      <c r="G101" s="163"/>
      <c r="H101" s="405"/>
      <c r="I101" s="221"/>
      <c r="J101" s="163">
        <v>57</v>
      </c>
      <c r="K101" s="327"/>
      <c r="L101" s="327"/>
      <c r="M101" s="482"/>
      <c r="N101" s="757"/>
      <c r="O101" s="76"/>
      <c r="P101" s="516"/>
      <c r="Q101" s="69"/>
      <c r="R101" s="636"/>
      <c r="S101" s="44"/>
      <c r="T101" s="401"/>
      <c r="U101" s="914">
        <v>45</v>
      </c>
      <c r="V101" s="937"/>
      <c r="W101" s="105"/>
      <c r="X101" s="241"/>
      <c r="Y101" s="105"/>
      <c r="Z101" s="66"/>
      <c r="AA101" s="145">
        <f t="shared" si="33"/>
        <v>0</v>
      </c>
      <c r="AB101" s="49">
        <f t="shared" si="34"/>
        <v>0</v>
      </c>
      <c r="AC101" s="68">
        <f t="shared" si="35"/>
        <v>57</v>
      </c>
      <c r="AD101" s="77">
        <f t="shared" si="36"/>
        <v>0</v>
      </c>
      <c r="AE101" s="76">
        <f t="shared" si="37"/>
        <v>0</v>
      </c>
      <c r="AF101" s="51">
        <f t="shared" si="38"/>
        <v>0</v>
      </c>
      <c r="AG101" s="78">
        <f t="shared" si="39"/>
        <v>0</v>
      </c>
      <c r="AH101" s="45">
        <f t="shared" si="40"/>
        <v>0</v>
      </c>
      <c r="AI101" s="45">
        <f t="shared" si="41"/>
        <v>0</v>
      </c>
      <c r="AJ101" s="49">
        <f t="shared" si="42"/>
        <v>45</v>
      </c>
      <c r="AK101" s="53">
        <f t="shared" si="43"/>
        <v>0</v>
      </c>
      <c r="AL101" s="45">
        <f t="shared" si="44"/>
        <v>0</v>
      </c>
      <c r="AM101" s="45">
        <f t="shared" si="45"/>
        <v>0</v>
      </c>
      <c r="AN101" s="63">
        <f t="shared" si="46"/>
        <v>0</v>
      </c>
      <c r="AO101" s="42"/>
      <c r="AP101" s="42"/>
      <c r="AR101"/>
    </row>
    <row r="102" spans="1:44">
      <c r="A102" s="698">
        <f t="shared" si="47"/>
        <v>95</v>
      </c>
      <c r="B102" s="874" t="s">
        <v>1126</v>
      </c>
      <c r="C102" s="398">
        <v>83906</v>
      </c>
      <c r="D102" s="645" t="s">
        <v>1128</v>
      </c>
      <c r="E102" s="872" t="s">
        <v>11</v>
      </c>
      <c r="F102" s="538">
        <f t="shared" si="48"/>
        <v>102</v>
      </c>
      <c r="G102" s="163"/>
      <c r="H102" s="405"/>
      <c r="I102" s="221"/>
      <c r="J102" s="247"/>
      <c r="K102" s="335"/>
      <c r="L102" s="327"/>
      <c r="M102" s="482"/>
      <c r="N102" s="757"/>
      <c r="O102" s="76"/>
      <c r="P102" s="516"/>
      <c r="Q102" s="69"/>
      <c r="R102" s="631"/>
      <c r="S102" s="44"/>
      <c r="T102" s="401"/>
      <c r="U102" s="914">
        <v>102</v>
      </c>
      <c r="V102" s="937"/>
      <c r="W102" s="105"/>
      <c r="X102" s="241"/>
      <c r="Y102" s="105"/>
      <c r="Z102" s="66"/>
      <c r="AA102" s="145">
        <f t="shared" si="33"/>
        <v>0</v>
      </c>
      <c r="AB102" s="49">
        <f t="shared" si="34"/>
        <v>0</v>
      </c>
      <c r="AC102" s="68">
        <f t="shared" si="35"/>
        <v>0</v>
      </c>
      <c r="AD102" s="77">
        <f t="shared" si="36"/>
        <v>0</v>
      </c>
      <c r="AE102" s="76">
        <f t="shared" si="37"/>
        <v>0</v>
      </c>
      <c r="AF102" s="51">
        <f t="shared" si="38"/>
        <v>0</v>
      </c>
      <c r="AG102" s="78">
        <f t="shared" si="39"/>
        <v>0</v>
      </c>
      <c r="AH102" s="45">
        <f t="shared" si="40"/>
        <v>0</v>
      </c>
      <c r="AI102" s="45">
        <f t="shared" si="41"/>
        <v>0</v>
      </c>
      <c r="AJ102" s="49">
        <f t="shared" si="42"/>
        <v>102</v>
      </c>
      <c r="AK102" s="53">
        <f t="shared" si="43"/>
        <v>0</v>
      </c>
      <c r="AL102" s="45">
        <f t="shared" si="44"/>
        <v>0</v>
      </c>
      <c r="AM102" s="45">
        <f t="shared" si="45"/>
        <v>0</v>
      </c>
      <c r="AN102" s="63">
        <f t="shared" si="46"/>
        <v>0</v>
      </c>
      <c r="AO102" s="42"/>
      <c r="AP102" s="42"/>
      <c r="AR102"/>
    </row>
    <row r="103" spans="1:44">
      <c r="A103" s="698">
        <f t="shared" si="47"/>
        <v>96</v>
      </c>
      <c r="B103" s="379" t="s">
        <v>297</v>
      </c>
      <c r="C103" s="185">
        <v>76069</v>
      </c>
      <c r="D103" s="185" t="s">
        <v>298</v>
      </c>
      <c r="E103" s="186" t="s">
        <v>11</v>
      </c>
      <c r="F103" s="538">
        <f t="shared" si="48"/>
        <v>102</v>
      </c>
      <c r="G103" s="163"/>
      <c r="H103" s="405"/>
      <c r="I103" s="221"/>
      <c r="J103" s="163">
        <v>102</v>
      </c>
      <c r="K103" s="327"/>
      <c r="L103" s="327"/>
      <c r="M103" s="482"/>
      <c r="N103" s="757"/>
      <c r="O103" s="76"/>
      <c r="P103" s="516"/>
      <c r="Q103" s="69"/>
      <c r="R103" s="636"/>
      <c r="S103" s="44"/>
      <c r="T103" s="401"/>
      <c r="U103" s="914"/>
      <c r="V103" s="937"/>
      <c r="W103" s="105"/>
      <c r="X103" s="241"/>
      <c r="Y103" s="105"/>
      <c r="Z103" s="66"/>
      <c r="AA103" s="145">
        <f t="shared" si="33"/>
        <v>0</v>
      </c>
      <c r="AB103" s="49">
        <f t="shared" si="34"/>
        <v>0</v>
      </c>
      <c r="AC103" s="68">
        <f t="shared" si="35"/>
        <v>102</v>
      </c>
      <c r="AD103" s="77">
        <f t="shared" si="36"/>
        <v>0</v>
      </c>
      <c r="AE103" s="76">
        <f t="shared" si="37"/>
        <v>0</v>
      </c>
      <c r="AF103" s="51">
        <f t="shared" si="38"/>
        <v>0</v>
      </c>
      <c r="AG103" s="78">
        <f t="shared" si="39"/>
        <v>0</v>
      </c>
      <c r="AH103" s="45">
        <f t="shared" si="40"/>
        <v>0</v>
      </c>
      <c r="AI103" s="45">
        <f t="shared" si="41"/>
        <v>0</v>
      </c>
      <c r="AJ103" s="49">
        <f t="shared" si="42"/>
        <v>0</v>
      </c>
      <c r="AK103" s="53">
        <f t="shared" si="43"/>
        <v>0</v>
      </c>
      <c r="AL103" s="45">
        <f t="shared" si="44"/>
        <v>0</v>
      </c>
      <c r="AM103" s="45">
        <f t="shared" si="45"/>
        <v>0</v>
      </c>
      <c r="AN103" s="63">
        <f t="shared" si="46"/>
        <v>0</v>
      </c>
      <c r="AO103" s="42"/>
      <c r="AP103" s="42"/>
      <c r="AR103"/>
    </row>
    <row r="104" spans="1:44">
      <c r="A104" s="698">
        <f t="shared" si="47"/>
        <v>97</v>
      </c>
      <c r="B104" s="379" t="s">
        <v>954</v>
      </c>
      <c r="C104" s="163">
        <v>20747</v>
      </c>
      <c r="D104" s="163" t="s">
        <v>955</v>
      </c>
      <c r="E104" s="163" t="s">
        <v>956</v>
      </c>
      <c r="F104" s="538">
        <f t="shared" si="48"/>
        <v>102</v>
      </c>
      <c r="G104" s="163"/>
      <c r="H104" s="405"/>
      <c r="I104" s="221"/>
      <c r="J104" s="163"/>
      <c r="K104" s="327"/>
      <c r="L104" s="327"/>
      <c r="M104" s="482"/>
      <c r="N104" s="763">
        <v>102</v>
      </c>
      <c r="O104" s="76"/>
      <c r="P104" s="552"/>
      <c r="Q104" s="69"/>
      <c r="R104" s="636"/>
      <c r="S104" s="44"/>
      <c r="T104" s="401"/>
      <c r="U104" s="914"/>
      <c r="V104" s="937"/>
      <c r="W104" s="105"/>
      <c r="X104" s="241"/>
      <c r="Y104" s="105"/>
      <c r="Z104" s="66"/>
      <c r="AA104" s="145">
        <f t="shared" ref="AA104:AA128" si="49">G104</f>
        <v>0</v>
      </c>
      <c r="AB104" s="49">
        <f t="shared" ref="AB104:AB128" si="50">MAX(H104,I104)</f>
        <v>0</v>
      </c>
      <c r="AC104" s="68">
        <f t="shared" ref="AC104:AC128" si="51">J104</f>
        <v>0</v>
      </c>
      <c r="AD104" s="77">
        <f t="shared" ref="AD104:AD128" si="52">MAX(K104,L104)</f>
        <v>0</v>
      </c>
      <c r="AE104" s="76">
        <f t="shared" ref="AE104:AE128" si="53">M104</f>
        <v>0</v>
      </c>
      <c r="AF104" s="51">
        <f t="shared" ref="AF104:AF128" si="54">MAX(N104,O104)</f>
        <v>102</v>
      </c>
      <c r="AG104" s="78">
        <f t="shared" ref="AG104:AG128" si="55">MAX(P104,Q104)</f>
        <v>0</v>
      </c>
      <c r="AH104" s="45">
        <f t="shared" ref="AH104:AH128" si="56">MAX(R104,S104)</f>
        <v>0</v>
      </c>
      <c r="AI104" s="45">
        <f t="shared" ref="AI104:AI128" si="57">T104</f>
        <v>0</v>
      </c>
      <c r="AJ104" s="49">
        <f t="shared" ref="AJ104:AJ128" si="58">U104</f>
        <v>0</v>
      </c>
      <c r="AK104" s="53">
        <f t="shared" ref="AK104:AK128" si="59">V104</f>
        <v>0</v>
      </c>
      <c r="AL104" s="45">
        <f t="shared" ref="AL104:AL128" si="60">W104</f>
        <v>0</v>
      </c>
      <c r="AM104" s="45">
        <f t="shared" ref="AM104:AM128" si="61">X104</f>
        <v>0</v>
      </c>
      <c r="AN104" s="63">
        <f t="shared" ref="AN104:AN128" si="62">Y104</f>
        <v>0</v>
      </c>
      <c r="AO104" s="42"/>
      <c r="AP104" s="42"/>
      <c r="AR104"/>
    </row>
    <row r="105" spans="1:44">
      <c r="A105" s="698">
        <f t="shared" si="47"/>
        <v>98</v>
      </c>
      <c r="B105" s="377" t="s">
        <v>933</v>
      </c>
      <c r="C105" s="163">
        <v>68192</v>
      </c>
      <c r="D105" s="163">
        <v>98250</v>
      </c>
      <c r="E105" s="163" t="s">
        <v>5</v>
      </c>
      <c r="F105" s="538">
        <f t="shared" si="48"/>
        <v>101</v>
      </c>
      <c r="G105" s="163"/>
      <c r="H105" s="405"/>
      <c r="I105" s="221"/>
      <c r="J105" s="247"/>
      <c r="K105" s="335"/>
      <c r="L105" s="327"/>
      <c r="M105" s="482"/>
      <c r="N105" s="757"/>
      <c r="O105" s="76"/>
      <c r="P105" s="516"/>
      <c r="Q105" s="69"/>
      <c r="R105" s="631"/>
      <c r="S105" s="44"/>
      <c r="T105" s="316"/>
      <c r="U105" s="914"/>
      <c r="V105" s="937"/>
      <c r="W105" s="105"/>
      <c r="X105" s="163">
        <v>101</v>
      </c>
      <c r="Y105" s="105"/>
      <c r="Z105" s="66"/>
      <c r="AA105" s="145">
        <f t="shared" si="49"/>
        <v>0</v>
      </c>
      <c r="AB105" s="49">
        <f t="shared" si="50"/>
        <v>0</v>
      </c>
      <c r="AC105" s="68">
        <f t="shared" si="51"/>
        <v>0</v>
      </c>
      <c r="AD105" s="77">
        <f t="shared" si="52"/>
        <v>0</v>
      </c>
      <c r="AE105" s="76">
        <f t="shared" si="53"/>
        <v>0</v>
      </c>
      <c r="AF105" s="51">
        <f t="shared" si="54"/>
        <v>0</v>
      </c>
      <c r="AG105" s="78">
        <f t="shared" si="55"/>
        <v>0</v>
      </c>
      <c r="AH105" s="45">
        <f t="shared" si="56"/>
        <v>0</v>
      </c>
      <c r="AI105" s="45">
        <f t="shared" si="57"/>
        <v>0</v>
      </c>
      <c r="AJ105" s="49">
        <f t="shared" si="58"/>
        <v>0</v>
      </c>
      <c r="AK105" s="53">
        <f t="shared" si="59"/>
        <v>0</v>
      </c>
      <c r="AL105" s="45">
        <f t="shared" si="60"/>
        <v>0</v>
      </c>
      <c r="AM105" s="45">
        <f t="shared" si="61"/>
        <v>101</v>
      </c>
      <c r="AN105" s="63">
        <f t="shared" si="62"/>
        <v>0</v>
      </c>
      <c r="AO105" s="42"/>
      <c r="AP105" s="42"/>
      <c r="AR105"/>
    </row>
    <row r="106" spans="1:44">
      <c r="A106" s="698">
        <f t="shared" si="47"/>
        <v>99</v>
      </c>
      <c r="B106" s="525" t="s">
        <v>401</v>
      </c>
      <c r="C106" s="311">
        <v>70796</v>
      </c>
      <c r="D106" s="313" t="s">
        <v>402</v>
      </c>
      <c r="E106" s="163" t="s">
        <v>60</v>
      </c>
      <c r="F106" s="538">
        <f t="shared" si="48"/>
        <v>100</v>
      </c>
      <c r="G106" s="163"/>
      <c r="H106" s="405"/>
      <c r="I106" s="221"/>
      <c r="J106" s="241"/>
      <c r="K106" s="335">
        <v>62</v>
      </c>
      <c r="L106" s="327">
        <v>50</v>
      </c>
      <c r="M106" s="482"/>
      <c r="N106" s="757"/>
      <c r="O106" s="76"/>
      <c r="P106" s="516">
        <v>38</v>
      </c>
      <c r="Q106" s="69"/>
      <c r="R106" s="636"/>
      <c r="S106" s="44"/>
      <c r="T106" s="401"/>
      <c r="U106" s="914"/>
      <c r="V106" s="937"/>
      <c r="W106" s="105"/>
      <c r="X106" s="241"/>
      <c r="Y106" s="105"/>
      <c r="Z106" s="66"/>
      <c r="AA106" s="145">
        <f t="shared" si="49"/>
        <v>0</v>
      </c>
      <c r="AB106" s="49">
        <f t="shared" si="50"/>
        <v>0</v>
      </c>
      <c r="AC106" s="68">
        <f t="shared" si="51"/>
        <v>0</v>
      </c>
      <c r="AD106" s="77">
        <f t="shared" si="52"/>
        <v>62</v>
      </c>
      <c r="AE106" s="76">
        <f t="shared" si="53"/>
        <v>0</v>
      </c>
      <c r="AF106" s="51">
        <f t="shared" si="54"/>
        <v>0</v>
      </c>
      <c r="AG106" s="78">
        <f t="shared" si="55"/>
        <v>38</v>
      </c>
      <c r="AH106" s="45">
        <f t="shared" si="56"/>
        <v>0</v>
      </c>
      <c r="AI106" s="45">
        <f t="shared" si="57"/>
        <v>0</v>
      </c>
      <c r="AJ106" s="49">
        <f t="shared" si="58"/>
        <v>0</v>
      </c>
      <c r="AK106" s="53">
        <f t="shared" si="59"/>
        <v>0</v>
      </c>
      <c r="AL106" s="45">
        <f t="shared" si="60"/>
        <v>0</v>
      </c>
      <c r="AM106" s="45">
        <f t="shared" si="61"/>
        <v>0</v>
      </c>
      <c r="AN106" s="63">
        <f t="shared" si="62"/>
        <v>0</v>
      </c>
      <c r="AO106" s="42"/>
      <c r="AP106" s="42"/>
      <c r="AR106"/>
    </row>
    <row r="107" spans="1:44">
      <c r="A107" s="698">
        <f t="shared" si="47"/>
        <v>100</v>
      </c>
      <c r="B107" s="647" t="s">
        <v>837</v>
      </c>
      <c r="C107" s="641">
        <v>79000</v>
      </c>
      <c r="D107" s="645" t="s">
        <v>838</v>
      </c>
      <c r="E107" s="247" t="s">
        <v>39</v>
      </c>
      <c r="F107" s="538">
        <f t="shared" si="48"/>
        <v>100</v>
      </c>
      <c r="G107" s="163"/>
      <c r="H107" s="405"/>
      <c r="I107" s="221"/>
      <c r="J107" s="247"/>
      <c r="K107" s="335"/>
      <c r="L107" s="327"/>
      <c r="M107" s="482"/>
      <c r="N107" s="757">
        <v>47</v>
      </c>
      <c r="O107" s="76"/>
      <c r="P107" s="516"/>
      <c r="Q107" s="69"/>
      <c r="R107" s="631">
        <v>53</v>
      </c>
      <c r="S107" s="44"/>
      <c r="T107" s="401"/>
      <c r="U107" s="914"/>
      <c r="V107" s="937"/>
      <c r="W107" s="105"/>
      <c r="X107" s="241"/>
      <c r="Y107" s="105"/>
      <c r="Z107" s="66"/>
      <c r="AA107" s="145">
        <f t="shared" si="49"/>
        <v>0</v>
      </c>
      <c r="AB107" s="49">
        <f t="shared" si="50"/>
        <v>0</v>
      </c>
      <c r="AC107" s="68">
        <f t="shared" si="51"/>
        <v>0</v>
      </c>
      <c r="AD107" s="77">
        <f t="shared" si="52"/>
        <v>0</v>
      </c>
      <c r="AE107" s="76">
        <f t="shared" si="53"/>
        <v>0</v>
      </c>
      <c r="AF107" s="51">
        <f t="shared" si="54"/>
        <v>47</v>
      </c>
      <c r="AG107" s="78">
        <f t="shared" si="55"/>
        <v>0</v>
      </c>
      <c r="AH107" s="45">
        <f t="shared" si="56"/>
        <v>53</v>
      </c>
      <c r="AI107" s="45">
        <f t="shared" si="57"/>
        <v>0</v>
      </c>
      <c r="AJ107" s="49">
        <f t="shared" si="58"/>
        <v>0</v>
      </c>
      <c r="AK107" s="53">
        <f t="shared" si="59"/>
        <v>0</v>
      </c>
      <c r="AL107" s="45">
        <f t="shared" si="60"/>
        <v>0</v>
      </c>
      <c r="AM107" s="45">
        <f t="shared" si="61"/>
        <v>0</v>
      </c>
      <c r="AN107" s="63">
        <f t="shared" si="62"/>
        <v>0</v>
      </c>
      <c r="AO107" s="42"/>
      <c r="AP107" s="42"/>
      <c r="AR107"/>
    </row>
    <row r="108" spans="1:44">
      <c r="A108" s="698">
        <f t="shared" si="47"/>
        <v>101</v>
      </c>
      <c r="B108" s="379" t="s">
        <v>285</v>
      </c>
      <c r="C108" s="185">
        <v>76094</v>
      </c>
      <c r="D108" s="185" t="s">
        <v>196</v>
      </c>
      <c r="E108" s="186" t="s">
        <v>11</v>
      </c>
      <c r="F108" s="538">
        <f t="shared" si="48"/>
        <v>98</v>
      </c>
      <c r="G108" s="163"/>
      <c r="H108" s="405"/>
      <c r="I108" s="221"/>
      <c r="J108" s="247">
        <v>0</v>
      </c>
      <c r="K108" s="335"/>
      <c r="L108" s="327"/>
      <c r="M108" s="482"/>
      <c r="N108" s="757"/>
      <c r="O108" s="76"/>
      <c r="P108" s="516"/>
      <c r="Q108" s="69"/>
      <c r="R108" s="631"/>
      <c r="S108" s="44"/>
      <c r="T108" s="401"/>
      <c r="U108" s="914">
        <v>98</v>
      </c>
      <c r="V108" s="937"/>
      <c r="W108" s="105"/>
      <c r="X108" s="241"/>
      <c r="Y108" s="105"/>
      <c r="Z108" s="66"/>
      <c r="AA108" s="145">
        <f t="shared" si="49"/>
        <v>0</v>
      </c>
      <c r="AB108" s="49">
        <f t="shared" si="50"/>
        <v>0</v>
      </c>
      <c r="AC108" s="68">
        <f t="shared" si="51"/>
        <v>0</v>
      </c>
      <c r="AD108" s="77">
        <f t="shared" si="52"/>
        <v>0</v>
      </c>
      <c r="AE108" s="76">
        <f t="shared" si="53"/>
        <v>0</v>
      </c>
      <c r="AF108" s="51">
        <f t="shared" si="54"/>
        <v>0</v>
      </c>
      <c r="AG108" s="78">
        <f t="shared" si="55"/>
        <v>0</v>
      </c>
      <c r="AH108" s="45">
        <f t="shared" si="56"/>
        <v>0</v>
      </c>
      <c r="AI108" s="45">
        <f t="shared" si="57"/>
        <v>0</v>
      </c>
      <c r="AJ108" s="49">
        <f t="shared" si="58"/>
        <v>98</v>
      </c>
      <c r="AK108" s="53">
        <f t="shared" si="59"/>
        <v>0</v>
      </c>
      <c r="AL108" s="45">
        <f t="shared" si="60"/>
        <v>0</v>
      </c>
      <c r="AM108" s="45">
        <f t="shared" si="61"/>
        <v>0</v>
      </c>
      <c r="AN108" s="63">
        <f t="shared" si="62"/>
        <v>0</v>
      </c>
      <c r="AO108" s="42"/>
      <c r="AP108" s="42"/>
      <c r="AR108"/>
    </row>
    <row r="109" spans="1:44">
      <c r="A109" s="698">
        <f t="shared" si="47"/>
        <v>102</v>
      </c>
      <c r="B109" s="528" t="s">
        <v>668</v>
      </c>
      <c r="C109" s="507" t="s">
        <v>670</v>
      </c>
      <c r="D109" s="507" t="s">
        <v>669</v>
      </c>
      <c r="E109" s="247" t="s">
        <v>10</v>
      </c>
      <c r="F109" s="538">
        <f t="shared" si="48"/>
        <v>97</v>
      </c>
      <c r="G109" s="163"/>
      <c r="H109" s="405"/>
      <c r="I109" s="221"/>
      <c r="J109" s="241"/>
      <c r="K109" s="335"/>
      <c r="L109" s="327"/>
      <c r="M109" s="482"/>
      <c r="N109" s="757"/>
      <c r="O109" s="76"/>
      <c r="P109" s="552">
        <v>97</v>
      </c>
      <c r="Q109" s="69"/>
      <c r="R109" s="636"/>
      <c r="S109" s="44"/>
      <c r="T109" s="401"/>
      <c r="U109" s="914"/>
      <c r="V109" s="937"/>
      <c r="W109" s="105"/>
      <c r="X109" s="241"/>
      <c r="Y109" s="105"/>
      <c r="Z109" s="66"/>
      <c r="AA109" s="145">
        <f t="shared" si="49"/>
        <v>0</v>
      </c>
      <c r="AB109" s="49">
        <f t="shared" si="50"/>
        <v>0</v>
      </c>
      <c r="AC109" s="68">
        <f t="shared" si="51"/>
        <v>0</v>
      </c>
      <c r="AD109" s="77">
        <f t="shared" si="52"/>
        <v>0</v>
      </c>
      <c r="AE109" s="76">
        <f t="shared" si="53"/>
        <v>0</v>
      </c>
      <c r="AF109" s="51">
        <f t="shared" si="54"/>
        <v>0</v>
      </c>
      <c r="AG109" s="78">
        <f t="shared" si="55"/>
        <v>97</v>
      </c>
      <c r="AH109" s="45">
        <f t="shared" si="56"/>
        <v>0</v>
      </c>
      <c r="AI109" s="45">
        <f t="shared" si="57"/>
        <v>0</v>
      </c>
      <c r="AJ109" s="49">
        <f t="shared" si="58"/>
        <v>0</v>
      </c>
      <c r="AK109" s="53">
        <f t="shared" si="59"/>
        <v>0</v>
      </c>
      <c r="AL109" s="45">
        <f t="shared" si="60"/>
        <v>0</v>
      </c>
      <c r="AM109" s="45">
        <f t="shared" si="61"/>
        <v>0</v>
      </c>
      <c r="AN109" s="63">
        <f t="shared" si="62"/>
        <v>0</v>
      </c>
      <c r="AO109" s="42"/>
      <c r="AP109" s="42"/>
      <c r="AR109"/>
    </row>
    <row r="110" spans="1:44">
      <c r="A110" s="698">
        <f t="shared" si="47"/>
        <v>103</v>
      </c>
      <c r="B110" s="298" t="s">
        <v>241</v>
      </c>
      <c r="C110" s="189">
        <v>22157</v>
      </c>
      <c r="D110" s="199" t="s">
        <v>242</v>
      </c>
      <c r="E110" s="250" t="s">
        <v>11</v>
      </c>
      <c r="F110" s="538">
        <f t="shared" si="48"/>
        <v>95</v>
      </c>
      <c r="G110" s="163">
        <v>95</v>
      </c>
      <c r="H110" s="405"/>
      <c r="I110" s="221"/>
      <c r="J110" s="163"/>
      <c r="K110" s="327"/>
      <c r="L110" s="327"/>
      <c r="M110" s="482"/>
      <c r="N110" s="757"/>
      <c r="O110" s="76"/>
      <c r="P110" s="516"/>
      <c r="Q110" s="69"/>
      <c r="R110" s="636"/>
      <c r="S110" s="44"/>
      <c r="T110" s="401"/>
      <c r="U110" s="914"/>
      <c r="V110" s="937"/>
      <c r="W110" s="105"/>
      <c r="X110" s="241"/>
      <c r="Y110" s="105"/>
      <c r="Z110" s="66"/>
      <c r="AA110" s="145">
        <f t="shared" si="49"/>
        <v>95</v>
      </c>
      <c r="AB110" s="49">
        <f t="shared" si="50"/>
        <v>0</v>
      </c>
      <c r="AC110" s="68">
        <f t="shared" si="51"/>
        <v>0</v>
      </c>
      <c r="AD110" s="77">
        <f t="shared" si="52"/>
        <v>0</v>
      </c>
      <c r="AE110" s="76">
        <f t="shared" si="53"/>
        <v>0</v>
      </c>
      <c r="AF110" s="51">
        <f t="shared" si="54"/>
        <v>0</v>
      </c>
      <c r="AG110" s="78">
        <f t="shared" si="55"/>
        <v>0</v>
      </c>
      <c r="AH110" s="45">
        <f t="shared" si="56"/>
        <v>0</v>
      </c>
      <c r="AI110" s="45">
        <f t="shared" si="57"/>
        <v>0</v>
      </c>
      <c r="AJ110" s="49">
        <f t="shared" si="58"/>
        <v>0</v>
      </c>
      <c r="AK110" s="53">
        <f t="shared" si="59"/>
        <v>0</v>
      </c>
      <c r="AL110" s="45">
        <f t="shared" si="60"/>
        <v>0</v>
      </c>
      <c r="AM110" s="45">
        <f t="shared" si="61"/>
        <v>0</v>
      </c>
      <c r="AN110" s="63">
        <f t="shared" si="62"/>
        <v>0</v>
      </c>
      <c r="AO110" s="42"/>
      <c r="AP110" s="42"/>
      <c r="AR110"/>
    </row>
    <row r="111" spans="1:44">
      <c r="A111" s="698">
        <f t="shared" si="47"/>
        <v>104</v>
      </c>
      <c r="B111" s="528" t="s">
        <v>709</v>
      </c>
      <c r="C111" s="498">
        <v>54083</v>
      </c>
      <c r="D111" s="498" t="s">
        <v>710</v>
      </c>
      <c r="E111" s="247" t="s">
        <v>10</v>
      </c>
      <c r="F111" s="538">
        <f t="shared" si="48"/>
        <v>94</v>
      </c>
      <c r="G111" s="163"/>
      <c r="H111" s="405"/>
      <c r="I111" s="221"/>
      <c r="J111" s="241"/>
      <c r="K111" s="335"/>
      <c r="L111" s="327"/>
      <c r="M111" s="482"/>
      <c r="N111" s="757"/>
      <c r="O111" s="76"/>
      <c r="P111" s="552">
        <v>94</v>
      </c>
      <c r="Q111" s="69"/>
      <c r="R111" s="636"/>
      <c r="S111" s="44"/>
      <c r="T111" s="401"/>
      <c r="U111" s="914"/>
      <c r="V111" s="937"/>
      <c r="W111" s="105"/>
      <c r="X111" s="241"/>
      <c r="Y111" s="105"/>
      <c r="Z111" s="66"/>
      <c r="AA111" s="145">
        <f t="shared" si="49"/>
        <v>0</v>
      </c>
      <c r="AB111" s="49">
        <f t="shared" si="50"/>
        <v>0</v>
      </c>
      <c r="AC111" s="68">
        <f t="shared" si="51"/>
        <v>0</v>
      </c>
      <c r="AD111" s="77">
        <f t="shared" si="52"/>
        <v>0</v>
      </c>
      <c r="AE111" s="76">
        <f t="shared" si="53"/>
        <v>0</v>
      </c>
      <c r="AF111" s="51">
        <f t="shared" si="54"/>
        <v>0</v>
      </c>
      <c r="AG111" s="78">
        <f t="shared" si="55"/>
        <v>94</v>
      </c>
      <c r="AH111" s="45">
        <f t="shared" si="56"/>
        <v>0</v>
      </c>
      <c r="AI111" s="45">
        <f t="shared" si="57"/>
        <v>0</v>
      </c>
      <c r="AJ111" s="49">
        <f t="shared" si="58"/>
        <v>0</v>
      </c>
      <c r="AK111" s="53">
        <f t="shared" si="59"/>
        <v>0</v>
      </c>
      <c r="AL111" s="45">
        <f t="shared" si="60"/>
        <v>0</v>
      </c>
      <c r="AM111" s="45">
        <f t="shared" si="61"/>
        <v>0</v>
      </c>
      <c r="AN111" s="63">
        <f t="shared" si="62"/>
        <v>0</v>
      </c>
      <c r="AO111" s="42"/>
      <c r="AP111" s="42"/>
      <c r="AR111"/>
    </row>
    <row r="112" spans="1:44">
      <c r="A112" s="698">
        <f t="shared" si="47"/>
        <v>105</v>
      </c>
      <c r="B112" s="300" t="s">
        <v>197</v>
      </c>
      <c r="C112" s="190">
        <v>85522</v>
      </c>
      <c r="D112" s="199" t="s">
        <v>198</v>
      </c>
      <c r="E112" s="250" t="s">
        <v>13</v>
      </c>
      <c r="F112" s="538">
        <f t="shared" si="48"/>
        <v>93</v>
      </c>
      <c r="G112" s="163">
        <v>93</v>
      </c>
      <c r="H112" s="405"/>
      <c r="I112" s="221"/>
      <c r="J112" s="163"/>
      <c r="K112" s="327"/>
      <c r="L112" s="327"/>
      <c r="M112" s="482"/>
      <c r="N112" s="757"/>
      <c r="O112" s="76"/>
      <c r="P112" s="516"/>
      <c r="Q112" s="69"/>
      <c r="R112" s="636"/>
      <c r="S112" s="44"/>
      <c r="T112" s="401"/>
      <c r="U112" s="914"/>
      <c r="V112" s="937"/>
      <c r="W112" s="105"/>
      <c r="X112" s="241"/>
      <c r="Y112" s="105"/>
      <c r="Z112" s="66"/>
      <c r="AA112" s="145">
        <f t="shared" si="49"/>
        <v>93</v>
      </c>
      <c r="AB112" s="49">
        <f t="shared" si="50"/>
        <v>0</v>
      </c>
      <c r="AC112" s="68">
        <f t="shared" si="51"/>
        <v>0</v>
      </c>
      <c r="AD112" s="77">
        <f t="shared" si="52"/>
        <v>0</v>
      </c>
      <c r="AE112" s="76">
        <f t="shared" si="53"/>
        <v>0</v>
      </c>
      <c r="AF112" s="51">
        <f t="shared" si="54"/>
        <v>0</v>
      </c>
      <c r="AG112" s="78">
        <f t="shared" si="55"/>
        <v>0</v>
      </c>
      <c r="AH112" s="45">
        <f t="shared" si="56"/>
        <v>0</v>
      </c>
      <c r="AI112" s="45">
        <f t="shared" si="57"/>
        <v>0</v>
      </c>
      <c r="AJ112" s="49">
        <f t="shared" si="58"/>
        <v>0</v>
      </c>
      <c r="AK112" s="53">
        <f t="shared" si="59"/>
        <v>0</v>
      </c>
      <c r="AL112" s="45">
        <f t="shared" si="60"/>
        <v>0</v>
      </c>
      <c r="AM112" s="45">
        <f t="shared" si="61"/>
        <v>0</v>
      </c>
      <c r="AN112" s="63">
        <f t="shared" si="62"/>
        <v>0</v>
      </c>
      <c r="AO112" s="42"/>
      <c r="AP112" s="42"/>
      <c r="AR112"/>
    </row>
    <row r="113" spans="1:44">
      <c r="A113" s="698">
        <f t="shared" si="47"/>
        <v>106</v>
      </c>
      <c r="B113" s="382" t="s">
        <v>485</v>
      </c>
      <c r="C113" s="340">
        <v>72057</v>
      </c>
      <c r="D113" s="247">
        <v>2568</v>
      </c>
      <c r="E113" s="247" t="s">
        <v>52</v>
      </c>
      <c r="F113" s="538">
        <f>ROUND(IF(COUNT(AA113:AN113)&lt;=3,SUM(AA113:AN113),SUM(LARGE(AA113:AN113,1),LARGE(AA113:AN113,2),LARGE(AA113:AN113,3))),0)</f>
        <v>93</v>
      </c>
      <c r="G113" s="163"/>
      <c r="H113" s="399">
        <v>93</v>
      </c>
      <c r="I113" s="221"/>
      <c r="J113" s="241"/>
      <c r="K113" s="327"/>
      <c r="L113" s="327"/>
      <c r="M113" s="482"/>
      <c r="N113" s="757"/>
      <c r="O113" s="76"/>
      <c r="P113" s="516"/>
      <c r="Q113" s="69"/>
      <c r="R113" s="636"/>
      <c r="S113" s="44"/>
      <c r="T113" s="401"/>
      <c r="U113" s="914"/>
      <c r="V113" s="937"/>
      <c r="W113" s="105"/>
      <c r="X113" s="241"/>
      <c r="Y113" s="105"/>
      <c r="Z113" s="66"/>
      <c r="AA113" s="145">
        <f t="shared" si="49"/>
        <v>0</v>
      </c>
      <c r="AB113" s="49">
        <f t="shared" si="50"/>
        <v>93</v>
      </c>
      <c r="AC113" s="68">
        <f t="shared" si="51"/>
        <v>0</v>
      </c>
      <c r="AD113" s="77">
        <f t="shared" si="52"/>
        <v>0</v>
      </c>
      <c r="AE113" s="76">
        <f t="shared" si="53"/>
        <v>0</v>
      </c>
      <c r="AF113" s="51">
        <f t="shared" si="54"/>
        <v>0</v>
      </c>
      <c r="AG113" s="78">
        <f t="shared" si="55"/>
        <v>0</v>
      </c>
      <c r="AH113" s="45">
        <f t="shared" si="56"/>
        <v>0</v>
      </c>
      <c r="AI113" s="45">
        <f t="shared" si="57"/>
        <v>0</v>
      </c>
      <c r="AJ113" s="49">
        <f t="shared" si="58"/>
        <v>0</v>
      </c>
      <c r="AK113" s="53">
        <f t="shared" si="59"/>
        <v>0</v>
      </c>
      <c r="AL113" s="45">
        <f t="shared" si="60"/>
        <v>0</v>
      </c>
      <c r="AM113" s="45">
        <f t="shared" si="61"/>
        <v>0</v>
      </c>
      <c r="AN113" s="63">
        <f t="shared" si="62"/>
        <v>0</v>
      </c>
      <c r="AO113" s="42"/>
      <c r="AP113" s="42"/>
      <c r="AR113"/>
    </row>
    <row r="114" spans="1:44">
      <c r="A114" s="698">
        <f t="shared" si="47"/>
        <v>107</v>
      </c>
      <c r="B114" s="296" t="s">
        <v>193</v>
      </c>
      <c r="C114" s="190">
        <v>85418</v>
      </c>
      <c r="D114" s="219" t="s">
        <v>194</v>
      </c>
      <c r="E114" s="250" t="s">
        <v>0</v>
      </c>
      <c r="F114" s="538">
        <f t="shared" ref="F114:F136" si="63">ROUND(IF(COUNT(AA114:AP114)&lt;=3,SUM(AA114:AP114),SUM(LARGE(AA114:AP114,1),LARGE(AA114:AP114,2),LARGE(AA114:AP114,3))),0)</f>
        <v>93</v>
      </c>
      <c r="G114" s="163">
        <v>51</v>
      </c>
      <c r="H114" s="405"/>
      <c r="I114" s="221"/>
      <c r="J114" s="241"/>
      <c r="K114" s="327"/>
      <c r="L114" s="327"/>
      <c r="M114" s="482"/>
      <c r="N114" s="757"/>
      <c r="O114" s="76"/>
      <c r="P114" s="516"/>
      <c r="Q114" s="69"/>
      <c r="R114" s="636"/>
      <c r="S114" s="44"/>
      <c r="T114" s="401">
        <v>42</v>
      </c>
      <c r="U114" s="914"/>
      <c r="V114" s="937"/>
      <c r="W114" s="105"/>
      <c r="X114" s="241"/>
      <c r="Y114" s="105"/>
      <c r="Z114" s="66"/>
      <c r="AA114" s="145">
        <f t="shared" si="49"/>
        <v>51</v>
      </c>
      <c r="AB114" s="49">
        <f t="shared" si="50"/>
        <v>0</v>
      </c>
      <c r="AC114" s="68">
        <f t="shared" si="51"/>
        <v>0</v>
      </c>
      <c r="AD114" s="77">
        <f t="shared" si="52"/>
        <v>0</v>
      </c>
      <c r="AE114" s="76">
        <f t="shared" si="53"/>
        <v>0</v>
      </c>
      <c r="AF114" s="51">
        <f t="shared" si="54"/>
        <v>0</v>
      </c>
      <c r="AG114" s="78">
        <f t="shared" si="55"/>
        <v>0</v>
      </c>
      <c r="AH114" s="45">
        <f t="shared" si="56"/>
        <v>0</v>
      </c>
      <c r="AI114" s="45">
        <f t="shared" si="57"/>
        <v>42</v>
      </c>
      <c r="AJ114" s="49">
        <f t="shared" si="58"/>
        <v>0</v>
      </c>
      <c r="AK114" s="53">
        <f t="shared" si="59"/>
        <v>0</v>
      </c>
      <c r="AL114" s="45">
        <f t="shared" si="60"/>
        <v>0</v>
      </c>
      <c r="AM114" s="45">
        <f t="shared" si="61"/>
        <v>0</v>
      </c>
      <c r="AN114" s="63">
        <f t="shared" si="62"/>
        <v>0</v>
      </c>
      <c r="AO114" s="42"/>
      <c r="AP114" s="42"/>
      <c r="AR114"/>
    </row>
    <row r="115" spans="1:44">
      <c r="A115" s="698">
        <f t="shared" si="47"/>
        <v>108</v>
      </c>
      <c r="B115" s="525" t="s">
        <v>417</v>
      </c>
      <c r="C115" s="310" t="s">
        <v>419</v>
      </c>
      <c r="D115" s="313" t="s">
        <v>418</v>
      </c>
      <c r="E115" s="163" t="s">
        <v>60</v>
      </c>
      <c r="F115" s="538">
        <f t="shared" si="63"/>
        <v>92</v>
      </c>
      <c r="G115" s="163"/>
      <c r="H115" s="405"/>
      <c r="I115" s="221"/>
      <c r="J115" s="241"/>
      <c r="K115" s="335">
        <v>92</v>
      </c>
      <c r="L115" s="327">
        <v>90</v>
      </c>
      <c r="M115" s="482"/>
      <c r="N115" s="757"/>
      <c r="O115" s="76"/>
      <c r="P115" s="516"/>
      <c r="Q115" s="69"/>
      <c r="R115" s="636"/>
      <c r="S115" s="44"/>
      <c r="T115" s="401"/>
      <c r="U115" s="914"/>
      <c r="V115" s="937"/>
      <c r="W115" s="105"/>
      <c r="X115" s="241"/>
      <c r="Y115" s="105"/>
      <c r="Z115" s="66"/>
      <c r="AA115" s="145">
        <f t="shared" si="49"/>
        <v>0</v>
      </c>
      <c r="AB115" s="49">
        <f t="shared" si="50"/>
        <v>0</v>
      </c>
      <c r="AC115" s="68">
        <f t="shared" si="51"/>
        <v>0</v>
      </c>
      <c r="AD115" s="77">
        <f t="shared" si="52"/>
        <v>92</v>
      </c>
      <c r="AE115" s="76">
        <f t="shared" si="53"/>
        <v>0</v>
      </c>
      <c r="AF115" s="51">
        <f t="shared" si="54"/>
        <v>0</v>
      </c>
      <c r="AG115" s="78">
        <f t="shared" si="55"/>
        <v>0</v>
      </c>
      <c r="AH115" s="45">
        <f t="shared" si="56"/>
        <v>0</v>
      </c>
      <c r="AI115" s="45">
        <f t="shared" si="57"/>
        <v>0</v>
      </c>
      <c r="AJ115" s="49">
        <f t="shared" si="58"/>
        <v>0</v>
      </c>
      <c r="AK115" s="53">
        <f t="shared" si="59"/>
        <v>0</v>
      </c>
      <c r="AL115" s="45">
        <f t="shared" si="60"/>
        <v>0</v>
      </c>
      <c r="AM115" s="45">
        <f t="shared" si="61"/>
        <v>0</v>
      </c>
      <c r="AN115" s="63">
        <f t="shared" si="62"/>
        <v>0</v>
      </c>
      <c r="AO115" s="42"/>
      <c r="AP115" s="42"/>
      <c r="AR115"/>
    </row>
    <row r="116" spans="1:44">
      <c r="A116" s="698">
        <f t="shared" si="47"/>
        <v>109</v>
      </c>
      <c r="B116" s="528" t="s">
        <v>701</v>
      </c>
      <c r="C116" s="507">
        <v>54104</v>
      </c>
      <c r="D116" s="507" t="s">
        <v>702</v>
      </c>
      <c r="E116" s="247" t="s">
        <v>10</v>
      </c>
      <c r="F116" s="538">
        <f t="shared" si="63"/>
        <v>92</v>
      </c>
      <c r="G116" s="163"/>
      <c r="H116" s="399"/>
      <c r="I116" s="221"/>
      <c r="J116" s="241"/>
      <c r="K116" s="327"/>
      <c r="L116" s="327"/>
      <c r="M116" s="482"/>
      <c r="N116" s="757"/>
      <c r="O116" s="76"/>
      <c r="P116" s="552">
        <v>92</v>
      </c>
      <c r="Q116" s="69"/>
      <c r="R116" s="636"/>
      <c r="S116" s="44"/>
      <c r="T116" s="401"/>
      <c r="U116" s="914"/>
      <c r="V116" s="937"/>
      <c r="W116" s="105"/>
      <c r="X116" s="241"/>
      <c r="Y116" s="105"/>
      <c r="Z116" s="66"/>
      <c r="AA116" s="145">
        <f t="shared" si="49"/>
        <v>0</v>
      </c>
      <c r="AB116" s="49">
        <f t="shared" si="50"/>
        <v>0</v>
      </c>
      <c r="AC116" s="68">
        <f t="shared" si="51"/>
        <v>0</v>
      </c>
      <c r="AD116" s="77">
        <f t="shared" si="52"/>
        <v>0</v>
      </c>
      <c r="AE116" s="76">
        <f t="shared" si="53"/>
        <v>0</v>
      </c>
      <c r="AF116" s="51">
        <f t="shared" si="54"/>
        <v>0</v>
      </c>
      <c r="AG116" s="78">
        <f t="shared" si="55"/>
        <v>92</v>
      </c>
      <c r="AH116" s="45">
        <f t="shared" si="56"/>
        <v>0</v>
      </c>
      <c r="AI116" s="45">
        <f t="shared" si="57"/>
        <v>0</v>
      </c>
      <c r="AJ116" s="49">
        <f t="shared" si="58"/>
        <v>0</v>
      </c>
      <c r="AK116" s="53">
        <f t="shared" si="59"/>
        <v>0</v>
      </c>
      <c r="AL116" s="45">
        <f t="shared" si="60"/>
        <v>0</v>
      </c>
      <c r="AM116" s="45">
        <f t="shared" si="61"/>
        <v>0</v>
      </c>
      <c r="AN116" s="63">
        <f t="shared" si="62"/>
        <v>0</v>
      </c>
      <c r="AO116" s="42"/>
      <c r="AP116" s="42"/>
      <c r="AR116"/>
    </row>
    <row r="117" spans="1:44">
      <c r="A117" s="698">
        <f t="shared" si="47"/>
        <v>110</v>
      </c>
      <c r="B117" s="526" t="s">
        <v>324</v>
      </c>
      <c r="C117" s="184">
        <v>66459</v>
      </c>
      <c r="D117" s="186">
        <v>3098</v>
      </c>
      <c r="E117" s="186" t="s">
        <v>11</v>
      </c>
      <c r="F117" s="538">
        <f t="shared" si="63"/>
        <v>91</v>
      </c>
      <c r="G117" s="163"/>
      <c r="H117" s="405"/>
      <c r="I117" s="221"/>
      <c r="J117" s="163">
        <v>91</v>
      </c>
      <c r="K117" s="327"/>
      <c r="L117" s="327"/>
      <c r="M117" s="482"/>
      <c r="N117" s="757"/>
      <c r="O117" s="76"/>
      <c r="P117" s="516"/>
      <c r="Q117" s="69"/>
      <c r="R117" s="636"/>
      <c r="S117" s="44"/>
      <c r="T117" s="401"/>
      <c r="U117" s="914"/>
      <c r="V117" s="937"/>
      <c r="W117" s="105"/>
      <c r="X117" s="241"/>
      <c r="Y117" s="105"/>
      <c r="Z117" s="66"/>
      <c r="AA117" s="145">
        <f t="shared" si="49"/>
        <v>0</v>
      </c>
      <c r="AB117" s="49">
        <f t="shared" si="50"/>
        <v>0</v>
      </c>
      <c r="AC117" s="68">
        <f t="shared" si="51"/>
        <v>91</v>
      </c>
      <c r="AD117" s="77">
        <f t="shared" si="52"/>
        <v>0</v>
      </c>
      <c r="AE117" s="76">
        <f t="shared" si="53"/>
        <v>0</v>
      </c>
      <c r="AF117" s="51">
        <f t="shared" si="54"/>
        <v>0</v>
      </c>
      <c r="AG117" s="78">
        <f t="shared" si="55"/>
        <v>0</v>
      </c>
      <c r="AH117" s="45">
        <f t="shared" si="56"/>
        <v>0</v>
      </c>
      <c r="AI117" s="45">
        <f t="shared" si="57"/>
        <v>0</v>
      </c>
      <c r="AJ117" s="49">
        <f t="shared" si="58"/>
        <v>0</v>
      </c>
      <c r="AK117" s="53">
        <f t="shared" si="59"/>
        <v>0</v>
      </c>
      <c r="AL117" s="45">
        <f t="shared" si="60"/>
        <v>0</v>
      </c>
      <c r="AM117" s="45">
        <f t="shared" si="61"/>
        <v>0</v>
      </c>
      <c r="AN117" s="63">
        <f t="shared" si="62"/>
        <v>0</v>
      </c>
      <c r="AO117" s="42"/>
      <c r="AP117" s="42"/>
      <c r="AR117"/>
    </row>
    <row r="118" spans="1:44">
      <c r="A118" s="698">
        <f t="shared" si="47"/>
        <v>111</v>
      </c>
      <c r="B118" s="382" t="s">
        <v>491</v>
      </c>
      <c r="C118" s="247">
        <v>16229</v>
      </c>
      <c r="D118" s="247">
        <v>702</v>
      </c>
      <c r="E118" s="247" t="s">
        <v>52</v>
      </c>
      <c r="F118" s="538">
        <f t="shared" si="63"/>
        <v>91</v>
      </c>
      <c r="G118" s="163"/>
      <c r="H118" s="399">
        <v>91</v>
      </c>
      <c r="I118" s="221"/>
      <c r="J118" s="163"/>
      <c r="K118" s="327"/>
      <c r="L118" s="327"/>
      <c r="M118" s="482"/>
      <c r="N118" s="757"/>
      <c r="O118" s="76"/>
      <c r="P118" s="516"/>
      <c r="Q118" s="69"/>
      <c r="R118" s="636"/>
      <c r="S118" s="44"/>
      <c r="T118" s="401"/>
      <c r="U118" s="914"/>
      <c r="V118" s="937"/>
      <c r="W118" s="105"/>
      <c r="X118" s="241"/>
      <c r="Y118" s="105"/>
      <c r="Z118" s="66"/>
      <c r="AA118" s="145">
        <f t="shared" si="49"/>
        <v>0</v>
      </c>
      <c r="AB118" s="49">
        <f t="shared" si="50"/>
        <v>91</v>
      </c>
      <c r="AC118" s="68">
        <f t="shared" si="51"/>
        <v>0</v>
      </c>
      <c r="AD118" s="77">
        <f t="shared" si="52"/>
        <v>0</v>
      </c>
      <c r="AE118" s="76">
        <f t="shared" si="53"/>
        <v>0</v>
      </c>
      <c r="AF118" s="51">
        <f t="shared" si="54"/>
        <v>0</v>
      </c>
      <c r="AG118" s="78">
        <f t="shared" si="55"/>
        <v>0</v>
      </c>
      <c r="AH118" s="45">
        <f t="shared" si="56"/>
        <v>0</v>
      </c>
      <c r="AI118" s="45">
        <f t="shared" si="57"/>
        <v>0</v>
      </c>
      <c r="AJ118" s="49">
        <f t="shared" si="58"/>
        <v>0</v>
      </c>
      <c r="AK118" s="53">
        <f t="shared" si="59"/>
        <v>0</v>
      </c>
      <c r="AL118" s="45">
        <f t="shared" si="60"/>
        <v>0</v>
      </c>
      <c r="AM118" s="45">
        <f t="shared" si="61"/>
        <v>0</v>
      </c>
      <c r="AN118" s="63">
        <f t="shared" si="62"/>
        <v>0</v>
      </c>
      <c r="AO118" s="42"/>
      <c r="AP118" s="42"/>
      <c r="AR118"/>
    </row>
    <row r="119" spans="1:44">
      <c r="A119" s="698">
        <f t="shared" si="47"/>
        <v>112</v>
      </c>
      <c r="B119" s="733" t="s">
        <v>1014</v>
      </c>
      <c r="C119" s="332" t="s">
        <v>1015</v>
      </c>
      <c r="D119" s="498" t="s">
        <v>684</v>
      </c>
      <c r="E119" s="247" t="s">
        <v>52</v>
      </c>
      <c r="F119" s="538">
        <f t="shared" si="63"/>
        <v>91</v>
      </c>
      <c r="G119" s="163"/>
      <c r="H119" s="405"/>
      <c r="I119" s="221"/>
      <c r="J119" s="241"/>
      <c r="K119" s="335"/>
      <c r="L119" s="327"/>
      <c r="M119" s="482"/>
      <c r="N119" s="757"/>
      <c r="O119" s="76"/>
      <c r="P119" s="552">
        <v>91</v>
      </c>
      <c r="Q119" s="69"/>
      <c r="R119" s="636"/>
      <c r="S119" s="44"/>
      <c r="T119" s="401"/>
      <c r="U119" s="914"/>
      <c r="V119" s="937"/>
      <c r="W119" s="105"/>
      <c r="X119" s="241"/>
      <c r="Y119" s="105"/>
      <c r="Z119" s="66"/>
      <c r="AA119" s="145">
        <f t="shared" si="49"/>
        <v>0</v>
      </c>
      <c r="AB119" s="49">
        <f t="shared" si="50"/>
        <v>0</v>
      </c>
      <c r="AC119" s="68">
        <f t="shared" si="51"/>
        <v>0</v>
      </c>
      <c r="AD119" s="77">
        <f t="shared" si="52"/>
        <v>0</v>
      </c>
      <c r="AE119" s="76">
        <f t="shared" si="53"/>
        <v>0</v>
      </c>
      <c r="AF119" s="51">
        <f t="shared" si="54"/>
        <v>0</v>
      </c>
      <c r="AG119" s="78">
        <f t="shared" si="55"/>
        <v>91</v>
      </c>
      <c r="AH119" s="45">
        <f t="shared" si="56"/>
        <v>0</v>
      </c>
      <c r="AI119" s="45">
        <f t="shared" si="57"/>
        <v>0</v>
      </c>
      <c r="AJ119" s="49">
        <f t="shared" si="58"/>
        <v>0</v>
      </c>
      <c r="AK119" s="53">
        <f t="shared" si="59"/>
        <v>0</v>
      </c>
      <c r="AL119" s="45">
        <f t="shared" si="60"/>
        <v>0</v>
      </c>
      <c r="AM119" s="45">
        <f t="shared" si="61"/>
        <v>0</v>
      </c>
      <c r="AN119" s="63">
        <f t="shared" si="62"/>
        <v>0</v>
      </c>
      <c r="AO119" s="42"/>
      <c r="AP119" s="42"/>
      <c r="AR119"/>
    </row>
    <row r="120" spans="1:44">
      <c r="A120" s="698">
        <f t="shared" si="47"/>
        <v>113</v>
      </c>
      <c r="B120" s="606" t="s">
        <v>797</v>
      </c>
      <c r="C120" s="680">
        <v>93628</v>
      </c>
      <c r="D120" s="607" t="s">
        <v>798</v>
      </c>
      <c r="E120" s="200" t="s">
        <v>12</v>
      </c>
      <c r="F120" s="538">
        <f t="shared" si="63"/>
        <v>90</v>
      </c>
      <c r="G120" s="163"/>
      <c r="H120" s="405"/>
      <c r="I120" s="221"/>
      <c r="J120" s="241"/>
      <c r="K120" s="335"/>
      <c r="L120" s="594"/>
      <c r="M120" s="482"/>
      <c r="N120" s="757"/>
      <c r="O120" s="76"/>
      <c r="P120" s="516"/>
      <c r="Q120" s="69"/>
      <c r="R120" s="631">
        <v>90</v>
      </c>
      <c r="S120" s="44"/>
      <c r="T120" s="401"/>
      <c r="U120" s="914"/>
      <c r="V120" s="937"/>
      <c r="W120" s="105"/>
      <c r="X120" s="241"/>
      <c r="Y120" s="105"/>
      <c r="Z120" s="66"/>
      <c r="AA120" s="145">
        <f t="shared" si="49"/>
        <v>0</v>
      </c>
      <c r="AB120" s="49">
        <f t="shared" si="50"/>
        <v>0</v>
      </c>
      <c r="AC120" s="68">
        <f t="shared" si="51"/>
        <v>0</v>
      </c>
      <c r="AD120" s="77">
        <f t="shared" si="52"/>
        <v>0</v>
      </c>
      <c r="AE120" s="76">
        <f t="shared" si="53"/>
        <v>0</v>
      </c>
      <c r="AF120" s="51">
        <f t="shared" si="54"/>
        <v>0</v>
      </c>
      <c r="AG120" s="78">
        <f t="shared" si="55"/>
        <v>0</v>
      </c>
      <c r="AH120" s="45">
        <f t="shared" si="56"/>
        <v>90</v>
      </c>
      <c r="AI120" s="45">
        <f t="shared" si="57"/>
        <v>0</v>
      </c>
      <c r="AJ120" s="49">
        <f t="shared" si="58"/>
        <v>0</v>
      </c>
      <c r="AK120" s="53">
        <f t="shared" si="59"/>
        <v>0</v>
      </c>
      <c r="AL120" s="45">
        <f t="shared" si="60"/>
        <v>0</v>
      </c>
      <c r="AM120" s="45">
        <f t="shared" si="61"/>
        <v>0</v>
      </c>
      <c r="AN120" s="63">
        <f t="shared" si="62"/>
        <v>0</v>
      </c>
      <c r="AO120" s="42"/>
      <c r="AP120" s="42"/>
      <c r="AR120"/>
    </row>
    <row r="121" spans="1:44">
      <c r="A121" s="698">
        <f t="shared" si="47"/>
        <v>114</v>
      </c>
      <c r="B121" s="298" t="s">
        <v>79</v>
      </c>
      <c r="C121" s="189">
        <v>68290</v>
      </c>
      <c r="D121" s="199" t="s">
        <v>96</v>
      </c>
      <c r="E121" s="250" t="s">
        <v>11</v>
      </c>
      <c r="F121" s="538">
        <f t="shared" si="63"/>
        <v>90</v>
      </c>
      <c r="G121" s="163">
        <v>90</v>
      </c>
      <c r="H121" s="405"/>
      <c r="I121" s="221"/>
      <c r="J121" s="163"/>
      <c r="K121" s="327"/>
      <c r="L121" s="327"/>
      <c r="M121" s="482"/>
      <c r="N121" s="757"/>
      <c r="O121" s="76"/>
      <c r="P121" s="516"/>
      <c r="Q121" s="69"/>
      <c r="R121" s="636"/>
      <c r="S121" s="44"/>
      <c r="T121" s="401"/>
      <c r="U121" s="914"/>
      <c r="V121" s="937"/>
      <c r="W121" s="105"/>
      <c r="X121" s="241"/>
      <c r="Y121" s="105"/>
      <c r="Z121" s="66"/>
      <c r="AA121" s="145">
        <f t="shared" si="49"/>
        <v>90</v>
      </c>
      <c r="AB121" s="49">
        <f t="shared" si="50"/>
        <v>0</v>
      </c>
      <c r="AC121" s="68">
        <f t="shared" si="51"/>
        <v>0</v>
      </c>
      <c r="AD121" s="77">
        <f t="shared" si="52"/>
        <v>0</v>
      </c>
      <c r="AE121" s="76">
        <f t="shared" si="53"/>
        <v>0</v>
      </c>
      <c r="AF121" s="51">
        <f t="shared" si="54"/>
        <v>0</v>
      </c>
      <c r="AG121" s="78">
        <f t="shared" si="55"/>
        <v>0</v>
      </c>
      <c r="AH121" s="45">
        <f t="shared" si="56"/>
        <v>0</v>
      </c>
      <c r="AI121" s="45">
        <f t="shared" si="57"/>
        <v>0</v>
      </c>
      <c r="AJ121" s="49">
        <f t="shared" si="58"/>
        <v>0</v>
      </c>
      <c r="AK121" s="53">
        <f t="shared" si="59"/>
        <v>0</v>
      </c>
      <c r="AL121" s="45">
        <f t="shared" si="60"/>
        <v>0</v>
      </c>
      <c r="AM121" s="45">
        <f t="shared" si="61"/>
        <v>0</v>
      </c>
      <c r="AN121" s="63">
        <f t="shared" si="62"/>
        <v>0</v>
      </c>
      <c r="AO121" s="42"/>
      <c r="AP121" s="42"/>
      <c r="AR121"/>
    </row>
    <row r="122" spans="1:44">
      <c r="A122" s="698">
        <f t="shared" si="47"/>
        <v>115</v>
      </c>
      <c r="B122" s="308" t="s">
        <v>440</v>
      </c>
      <c r="C122" s="311">
        <v>30503</v>
      </c>
      <c r="D122" s="315" t="s">
        <v>400</v>
      </c>
      <c r="E122" s="163" t="s">
        <v>1</v>
      </c>
      <c r="F122" s="538">
        <f t="shared" si="63"/>
        <v>90</v>
      </c>
      <c r="G122" s="163"/>
      <c r="H122" s="405"/>
      <c r="I122" s="221"/>
      <c r="J122" s="241"/>
      <c r="K122" s="335">
        <v>90</v>
      </c>
      <c r="L122" s="327"/>
      <c r="M122" s="482"/>
      <c r="N122" s="757"/>
      <c r="O122" s="76"/>
      <c r="P122" s="516"/>
      <c r="Q122" s="69"/>
      <c r="R122" s="636"/>
      <c r="S122" s="44"/>
      <c r="T122" s="401"/>
      <c r="U122" s="914"/>
      <c r="V122" s="937"/>
      <c r="W122" s="105"/>
      <c r="X122" s="241"/>
      <c r="Y122" s="105"/>
      <c r="Z122" s="66"/>
      <c r="AA122" s="145">
        <f t="shared" si="49"/>
        <v>0</v>
      </c>
      <c r="AB122" s="49">
        <f t="shared" si="50"/>
        <v>0</v>
      </c>
      <c r="AC122" s="68">
        <f t="shared" si="51"/>
        <v>0</v>
      </c>
      <c r="AD122" s="77">
        <f t="shared" si="52"/>
        <v>90</v>
      </c>
      <c r="AE122" s="76">
        <f t="shared" si="53"/>
        <v>0</v>
      </c>
      <c r="AF122" s="51">
        <f t="shared" si="54"/>
        <v>0</v>
      </c>
      <c r="AG122" s="78">
        <f t="shared" si="55"/>
        <v>0</v>
      </c>
      <c r="AH122" s="45">
        <f t="shared" si="56"/>
        <v>0</v>
      </c>
      <c r="AI122" s="45">
        <f t="shared" si="57"/>
        <v>0</v>
      </c>
      <c r="AJ122" s="49">
        <f t="shared" si="58"/>
        <v>0</v>
      </c>
      <c r="AK122" s="53">
        <f t="shared" si="59"/>
        <v>0</v>
      </c>
      <c r="AL122" s="45">
        <f t="shared" si="60"/>
        <v>0</v>
      </c>
      <c r="AM122" s="45">
        <f t="shared" si="61"/>
        <v>0</v>
      </c>
      <c r="AN122" s="63">
        <f t="shared" si="62"/>
        <v>0</v>
      </c>
      <c r="AO122" s="42"/>
      <c r="AP122" s="42"/>
      <c r="AR122"/>
    </row>
    <row r="123" spans="1:44">
      <c r="A123" s="698">
        <f t="shared" si="47"/>
        <v>116</v>
      </c>
      <c r="B123" s="528" t="s">
        <v>697</v>
      </c>
      <c r="C123" s="498">
        <v>80115</v>
      </c>
      <c r="D123" s="247" t="s">
        <v>698</v>
      </c>
      <c r="E123" s="247" t="s">
        <v>60</v>
      </c>
      <c r="F123" s="538">
        <f t="shared" si="63"/>
        <v>89</v>
      </c>
      <c r="G123" s="163"/>
      <c r="H123" s="405"/>
      <c r="I123" s="221"/>
      <c r="J123" s="241"/>
      <c r="K123" s="335">
        <v>44</v>
      </c>
      <c r="L123" s="327">
        <v>42</v>
      </c>
      <c r="M123" s="482"/>
      <c r="N123" s="757"/>
      <c r="O123" s="76"/>
      <c r="P123" s="552">
        <v>45</v>
      </c>
      <c r="Q123" s="69"/>
      <c r="R123" s="636"/>
      <c r="S123" s="44"/>
      <c r="T123" s="401"/>
      <c r="U123" s="914"/>
      <c r="V123" s="937"/>
      <c r="W123" s="105"/>
      <c r="X123" s="241"/>
      <c r="Y123" s="105"/>
      <c r="Z123" s="66"/>
      <c r="AA123" s="145">
        <f t="shared" si="49"/>
        <v>0</v>
      </c>
      <c r="AB123" s="49">
        <f t="shared" si="50"/>
        <v>0</v>
      </c>
      <c r="AC123" s="68">
        <f t="shared" si="51"/>
        <v>0</v>
      </c>
      <c r="AD123" s="77">
        <f t="shared" si="52"/>
        <v>44</v>
      </c>
      <c r="AE123" s="76">
        <f t="shared" si="53"/>
        <v>0</v>
      </c>
      <c r="AF123" s="51">
        <f t="shared" si="54"/>
        <v>0</v>
      </c>
      <c r="AG123" s="78">
        <f t="shared" si="55"/>
        <v>45</v>
      </c>
      <c r="AH123" s="45">
        <f t="shared" si="56"/>
        <v>0</v>
      </c>
      <c r="AI123" s="45">
        <f t="shared" si="57"/>
        <v>0</v>
      </c>
      <c r="AJ123" s="49">
        <f t="shared" si="58"/>
        <v>0</v>
      </c>
      <c r="AK123" s="53">
        <f t="shared" si="59"/>
        <v>0</v>
      </c>
      <c r="AL123" s="45">
        <f t="shared" si="60"/>
        <v>0</v>
      </c>
      <c r="AM123" s="45">
        <f t="shared" si="61"/>
        <v>0</v>
      </c>
      <c r="AN123" s="63">
        <f t="shared" si="62"/>
        <v>0</v>
      </c>
      <c r="AO123" s="42"/>
      <c r="AP123" s="42"/>
      <c r="AR123"/>
    </row>
    <row r="124" spans="1:44">
      <c r="A124" s="698">
        <f t="shared" si="47"/>
        <v>117</v>
      </c>
      <c r="B124" s="296" t="s">
        <v>195</v>
      </c>
      <c r="C124" s="190">
        <v>23450</v>
      </c>
      <c r="D124" s="219" t="s">
        <v>196</v>
      </c>
      <c r="E124" s="223" t="s">
        <v>11</v>
      </c>
      <c r="F124" s="538">
        <f t="shared" si="63"/>
        <v>89</v>
      </c>
      <c r="G124" s="163">
        <v>89</v>
      </c>
      <c r="H124" s="405"/>
      <c r="I124" s="221"/>
      <c r="J124" s="163"/>
      <c r="K124" s="327"/>
      <c r="L124" s="327"/>
      <c r="M124" s="482"/>
      <c r="N124" s="757"/>
      <c r="O124" s="76"/>
      <c r="P124" s="516"/>
      <c r="Q124" s="69"/>
      <c r="R124" s="636"/>
      <c r="S124" s="44"/>
      <c r="T124" s="401"/>
      <c r="U124" s="914"/>
      <c r="V124" s="937"/>
      <c r="W124" s="105"/>
      <c r="X124" s="241"/>
      <c r="Y124" s="105"/>
      <c r="Z124" s="66"/>
      <c r="AA124" s="145">
        <f t="shared" si="49"/>
        <v>89</v>
      </c>
      <c r="AB124" s="49">
        <f t="shared" si="50"/>
        <v>0</v>
      </c>
      <c r="AC124" s="68">
        <f t="shared" si="51"/>
        <v>0</v>
      </c>
      <c r="AD124" s="77">
        <f t="shared" si="52"/>
        <v>0</v>
      </c>
      <c r="AE124" s="76">
        <f t="shared" si="53"/>
        <v>0</v>
      </c>
      <c r="AF124" s="51">
        <f t="shared" si="54"/>
        <v>0</v>
      </c>
      <c r="AG124" s="78">
        <f t="shared" si="55"/>
        <v>0</v>
      </c>
      <c r="AH124" s="45">
        <f t="shared" si="56"/>
        <v>0</v>
      </c>
      <c r="AI124" s="45">
        <f t="shared" si="57"/>
        <v>0</v>
      </c>
      <c r="AJ124" s="49">
        <f t="shared" si="58"/>
        <v>0</v>
      </c>
      <c r="AK124" s="53">
        <f t="shared" si="59"/>
        <v>0</v>
      </c>
      <c r="AL124" s="45">
        <f t="shared" si="60"/>
        <v>0</v>
      </c>
      <c r="AM124" s="45">
        <f t="shared" si="61"/>
        <v>0</v>
      </c>
      <c r="AN124" s="63">
        <f t="shared" si="62"/>
        <v>0</v>
      </c>
      <c r="AO124" s="42"/>
      <c r="AP124" s="42"/>
      <c r="AR124"/>
    </row>
    <row r="125" spans="1:44">
      <c r="A125" s="698">
        <f t="shared" si="47"/>
        <v>118</v>
      </c>
      <c r="B125" s="528" t="s">
        <v>707</v>
      </c>
      <c r="C125" s="498">
        <v>54210</v>
      </c>
      <c r="D125" s="498" t="s">
        <v>708</v>
      </c>
      <c r="E125" s="247" t="s">
        <v>10</v>
      </c>
      <c r="F125" s="538">
        <f t="shared" si="63"/>
        <v>89</v>
      </c>
      <c r="G125" s="163"/>
      <c r="H125" s="405"/>
      <c r="I125" s="221"/>
      <c r="J125" s="241"/>
      <c r="K125" s="335"/>
      <c r="L125" s="327"/>
      <c r="M125" s="482"/>
      <c r="N125" s="757"/>
      <c r="O125" s="76"/>
      <c r="P125" s="552">
        <v>89</v>
      </c>
      <c r="Q125" s="69"/>
      <c r="R125" s="636"/>
      <c r="S125" s="44"/>
      <c r="T125" s="401"/>
      <c r="U125" s="914"/>
      <c r="V125" s="937"/>
      <c r="W125" s="105"/>
      <c r="X125" s="241"/>
      <c r="Y125" s="105"/>
      <c r="Z125" s="66"/>
      <c r="AA125" s="145">
        <f t="shared" si="49"/>
        <v>0</v>
      </c>
      <c r="AB125" s="49">
        <f t="shared" si="50"/>
        <v>0</v>
      </c>
      <c r="AC125" s="68">
        <f t="shared" si="51"/>
        <v>0</v>
      </c>
      <c r="AD125" s="77">
        <f t="shared" si="52"/>
        <v>0</v>
      </c>
      <c r="AE125" s="76">
        <f t="shared" si="53"/>
        <v>0</v>
      </c>
      <c r="AF125" s="51">
        <f t="shared" si="54"/>
        <v>0</v>
      </c>
      <c r="AG125" s="78">
        <f t="shared" si="55"/>
        <v>89</v>
      </c>
      <c r="AH125" s="45">
        <f t="shared" si="56"/>
        <v>0</v>
      </c>
      <c r="AI125" s="45">
        <f t="shared" si="57"/>
        <v>0</v>
      </c>
      <c r="AJ125" s="49">
        <f t="shared" si="58"/>
        <v>0</v>
      </c>
      <c r="AK125" s="53">
        <f t="shared" si="59"/>
        <v>0</v>
      </c>
      <c r="AL125" s="45">
        <f t="shared" si="60"/>
        <v>0</v>
      </c>
      <c r="AM125" s="45">
        <f t="shared" si="61"/>
        <v>0</v>
      </c>
      <c r="AN125" s="63">
        <f t="shared" si="62"/>
        <v>0</v>
      </c>
      <c r="AO125" s="42"/>
      <c r="AP125" s="42"/>
      <c r="AR125"/>
    </row>
    <row r="126" spans="1:44">
      <c r="A126" s="698">
        <f t="shared" si="47"/>
        <v>119</v>
      </c>
      <c r="B126" s="605" t="s">
        <v>812</v>
      </c>
      <c r="C126" s="682">
        <v>62119</v>
      </c>
      <c r="D126" s="604" t="s">
        <v>813</v>
      </c>
      <c r="E126" s="200" t="s">
        <v>12</v>
      </c>
      <c r="F126" s="538">
        <f t="shared" si="63"/>
        <v>88</v>
      </c>
      <c r="G126" s="163"/>
      <c r="H126" s="405"/>
      <c r="I126" s="221"/>
      <c r="J126" s="247"/>
      <c r="K126" s="335"/>
      <c r="L126" s="327"/>
      <c r="M126" s="482"/>
      <c r="N126" s="757"/>
      <c r="O126" s="76"/>
      <c r="P126" s="516"/>
      <c r="Q126" s="69"/>
      <c r="R126" s="631">
        <v>88</v>
      </c>
      <c r="S126" s="44"/>
      <c r="T126" s="401"/>
      <c r="U126" s="914"/>
      <c r="V126" s="937"/>
      <c r="W126" s="105"/>
      <c r="X126" s="241"/>
      <c r="Y126" s="105"/>
      <c r="Z126" s="66"/>
      <c r="AA126" s="145">
        <f t="shared" si="49"/>
        <v>0</v>
      </c>
      <c r="AB126" s="49">
        <f t="shared" si="50"/>
        <v>0</v>
      </c>
      <c r="AC126" s="68">
        <f t="shared" si="51"/>
        <v>0</v>
      </c>
      <c r="AD126" s="77">
        <f t="shared" si="52"/>
        <v>0</v>
      </c>
      <c r="AE126" s="76">
        <f t="shared" si="53"/>
        <v>0</v>
      </c>
      <c r="AF126" s="51">
        <f t="shared" si="54"/>
        <v>0</v>
      </c>
      <c r="AG126" s="78">
        <f t="shared" si="55"/>
        <v>0</v>
      </c>
      <c r="AH126" s="45">
        <f t="shared" si="56"/>
        <v>88</v>
      </c>
      <c r="AI126" s="45">
        <f t="shared" si="57"/>
        <v>0</v>
      </c>
      <c r="AJ126" s="49">
        <f t="shared" si="58"/>
        <v>0</v>
      </c>
      <c r="AK126" s="53">
        <f t="shared" si="59"/>
        <v>0</v>
      </c>
      <c r="AL126" s="45">
        <f t="shared" si="60"/>
        <v>0</v>
      </c>
      <c r="AM126" s="45">
        <f t="shared" si="61"/>
        <v>0</v>
      </c>
      <c r="AN126" s="63">
        <f t="shared" si="62"/>
        <v>0</v>
      </c>
      <c r="AO126" s="42"/>
      <c r="AP126" s="42"/>
      <c r="AR126"/>
    </row>
    <row r="127" spans="1:44">
      <c r="A127" s="698">
        <f t="shared" si="47"/>
        <v>120</v>
      </c>
      <c r="B127" s="655" t="s">
        <v>896</v>
      </c>
      <c r="C127" s="657">
        <v>100845</v>
      </c>
      <c r="D127" s="657" t="s">
        <v>897</v>
      </c>
      <c r="E127" s="657" t="s">
        <v>4</v>
      </c>
      <c r="F127" s="538">
        <f t="shared" si="63"/>
        <v>88</v>
      </c>
      <c r="G127" s="163"/>
      <c r="H127" s="405"/>
      <c r="I127" s="221"/>
      <c r="J127" s="247"/>
      <c r="K127" s="335"/>
      <c r="L127" s="594"/>
      <c r="M127" s="482"/>
      <c r="N127" s="757"/>
      <c r="O127" s="76"/>
      <c r="P127" s="516"/>
      <c r="Q127" s="69"/>
      <c r="R127" s="631"/>
      <c r="S127" s="44"/>
      <c r="T127" s="316">
        <v>88</v>
      </c>
      <c r="U127" s="914"/>
      <c r="V127" s="937"/>
      <c r="W127" s="105"/>
      <c r="X127" s="241"/>
      <c r="Y127" s="105"/>
      <c r="Z127" s="66"/>
      <c r="AA127" s="145">
        <f t="shared" si="49"/>
        <v>0</v>
      </c>
      <c r="AB127" s="49">
        <f t="shared" si="50"/>
        <v>0</v>
      </c>
      <c r="AC127" s="68">
        <f t="shared" si="51"/>
        <v>0</v>
      </c>
      <c r="AD127" s="77">
        <f t="shared" si="52"/>
        <v>0</v>
      </c>
      <c r="AE127" s="76">
        <f t="shared" si="53"/>
        <v>0</v>
      </c>
      <c r="AF127" s="51">
        <f t="shared" si="54"/>
        <v>0</v>
      </c>
      <c r="AG127" s="78">
        <f t="shared" si="55"/>
        <v>0</v>
      </c>
      <c r="AH127" s="45">
        <f t="shared" si="56"/>
        <v>0</v>
      </c>
      <c r="AI127" s="45">
        <f t="shared" si="57"/>
        <v>88</v>
      </c>
      <c r="AJ127" s="49">
        <f t="shared" si="58"/>
        <v>0</v>
      </c>
      <c r="AK127" s="53">
        <f t="shared" si="59"/>
        <v>0</v>
      </c>
      <c r="AL127" s="45">
        <f t="shared" si="60"/>
        <v>0</v>
      </c>
      <c r="AM127" s="45">
        <f t="shared" si="61"/>
        <v>0</v>
      </c>
      <c r="AN127" s="63">
        <f t="shared" si="62"/>
        <v>0</v>
      </c>
      <c r="AO127" s="42"/>
      <c r="AP127" s="42"/>
      <c r="AR127"/>
    </row>
    <row r="128" spans="1:44">
      <c r="A128" s="698">
        <f t="shared" si="47"/>
        <v>121</v>
      </c>
      <c r="B128" s="592" t="s">
        <v>759</v>
      </c>
      <c r="C128" s="332">
        <v>92786</v>
      </c>
      <c r="D128" s="593" t="s">
        <v>760</v>
      </c>
      <c r="E128" s="247" t="s">
        <v>10</v>
      </c>
      <c r="F128" s="538">
        <f t="shared" si="63"/>
        <v>87</v>
      </c>
      <c r="G128" s="163"/>
      <c r="H128" s="405"/>
      <c r="I128" s="221"/>
      <c r="J128" s="241"/>
      <c r="K128" s="327"/>
      <c r="L128" s="594">
        <v>87</v>
      </c>
      <c r="M128" s="468"/>
      <c r="N128" s="757"/>
      <c r="O128" s="76"/>
      <c r="P128" s="516"/>
      <c r="Q128" s="69"/>
      <c r="R128" s="636"/>
      <c r="S128" s="44"/>
      <c r="T128" s="401"/>
      <c r="U128" s="914"/>
      <c r="V128" s="937"/>
      <c r="W128" s="105"/>
      <c r="X128" s="241"/>
      <c r="Y128" s="105"/>
      <c r="Z128" s="66"/>
      <c r="AA128" s="145">
        <f t="shared" si="49"/>
        <v>0</v>
      </c>
      <c r="AB128" s="49">
        <f t="shared" si="50"/>
        <v>0</v>
      </c>
      <c r="AC128" s="68">
        <f t="shared" si="51"/>
        <v>0</v>
      </c>
      <c r="AD128" s="77">
        <f t="shared" si="52"/>
        <v>87</v>
      </c>
      <c r="AE128" s="76">
        <f t="shared" si="53"/>
        <v>0</v>
      </c>
      <c r="AF128" s="51">
        <f t="shared" si="54"/>
        <v>0</v>
      </c>
      <c r="AG128" s="78">
        <f t="shared" si="55"/>
        <v>0</v>
      </c>
      <c r="AH128" s="45">
        <f t="shared" si="56"/>
        <v>0</v>
      </c>
      <c r="AI128" s="45">
        <f t="shared" si="57"/>
        <v>0</v>
      </c>
      <c r="AJ128" s="49">
        <f t="shared" si="58"/>
        <v>0</v>
      </c>
      <c r="AK128" s="53">
        <f t="shared" si="59"/>
        <v>0</v>
      </c>
      <c r="AL128" s="45">
        <f t="shared" si="60"/>
        <v>0</v>
      </c>
      <c r="AM128" s="45">
        <f t="shared" si="61"/>
        <v>0</v>
      </c>
      <c r="AN128" s="63">
        <f t="shared" si="62"/>
        <v>0</v>
      </c>
      <c r="AO128" s="42"/>
      <c r="AP128" s="42"/>
      <c r="AR128"/>
    </row>
    <row r="129" spans="1:44">
      <c r="A129" s="698">
        <f t="shared" si="47"/>
        <v>122</v>
      </c>
      <c r="B129" s="379" t="s">
        <v>303</v>
      </c>
      <c r="C129" s="185">
        <v>94350</v>
      </c>
      <c r="D129" s="185" t="s">
        <v>304</v>
      </c>
      <c r="E129" s="186" t="s">
        <v>11</v>
      </c>
      <c r="F129" s="538">
        <f t="shared" si="63"/>
        <v>86</v>
      </c>
      <c r="G129" s="163"/>
      <c r="H129" s="405"/>
      <c r="I129" s="221"/>
      <c r="J129" s="163">
        <v>36</v>
      </c>
      <c r="K129" s="327"/>
      <c r="L129" s="327"/>
      <c r="M129" s="482"/>
      <c r="N129" s="757"/>
      <c r="O129" s="76"/>
      <c r="P129" s="516"/>
      <c r="Q129" s="69"/>
      <c r="R129" s="636"/>
      <c r="S129" s="44"/>
      <c r="T129" s="401"/>
      <c r="U129" s="914">
        <v>50</v>
      </c>
      <c r="V129" s="937"/>
      <c r="W129" s="105"/>
      <c r="X129" s="241"/>
      <c r="Y129" s="105"/>
      <c r="Z129" s="66"/>
      <c r="AA129" s="145">
        <f t="shared" ref="AA129:AA157" si="64">G129</f>
        <v>0</v>
      </c>
      <c r="AB129" s="49">
        <f t="shared" ref="AB129:AB157" si="65">MAX(H129,I129)</f>
        <v>0</v>
      </c>
      <c r="AC129" s="68">
        <f t="shared" ref="AC129:AC157" si="66">J129</f>
        <v>36</v>
      </c>
      <c r="AD129" s="77">
        <f t="shared" ref="AD129:AD157" si="67">MAX(K129,L129)</f>
        <v>0</v>
      </c>
      <c r="AE129" s="76">
        <f t="shared" ref="AE129:AE157" si="68">M129</f>
        <v>0</v>
      </c>
      <c r="AF129" s="51">
        <f t="shared" ref="AF129:AF157" si="69">MAX(N129,O129)</f>
        <v>0</v>
      </c>
      <c r="AG129" s="78">
        <f t="shared" ref="AG129:AG157" si="70">MAX(P129,Q129)</f>
        <v>0</v>
      </c>
      <c r="AH129" s="45">
        <f t="shared" ref="AH129:AH157" si="71">MAX(R129,S129)</f>
        <v>0</v>
      </c>
      <c r="AI129" s="45">
        <f t="shared" ref="AI129:AI157" si="72">T129</f>
        <v>0</v>
      </c>
      <c r="AJ129" s="49">
        <f t="shared" ref="AJ129:AJ157" si="73">U129</f>
        <v>50</v>
      </c>
      <c r="AK129" s="53">
        <f t="shared" ref="AK129:AK157" si="74">V129</f>
        <v>0</v>
      </c>
      <c r="AL129" s="45">
        <f t="shared" ref="AL129:AL157" si="75">W129</f>
        <v>0</v>
      </c>
      <c r="AM129" s="45">
        <f t="shared" ref="AM129:AM157" si="76">X129</f>
        <v>0</v>
      </c>
      <c r="AN129" s="63">
        <f t="shared" ref="AN129:AN157" si="77">Y129</f>
        <v>0</v>
      </c>
      <c r="AO129" s="42"/>
      <c r="AP129" s="42"/>
      <c r="AR129"/>
    </row>
    <row r="130" spans="1:44">
      <c r="A130" s="698">
        <f t="shared" si="47"/>
        <v>123</v>
      </c>
      <c r="B130" s="298" t="s">
        <v>188</v>
      </c>
      <c r="C130" s="189">
        <v>23286</v>
      </c>
      <c r="D130" s="199" t="s">
        <v>108</v>
      </c>
      <c r="E130" s="250" t="s">
        <v>11</v>
      </c>
      <c r="F130" s="538">
        <f t="shared" si="63"/>
        <v>86</v>
      </c>
      <c r="G130" s="163">
        <v>86</v>
      </c>
      <c r="H130" s="405"/>
      <c r="I130" s="221"/>
      <c r="J130" s="241"/>
      <c r="K130" s="327"/>
      <c r="L130" s="327"/>
      <c r="M130" s="482"/>
      <c r="N130" s="757"/>
      <c r="O130" s="76"/>
      <c r="P130" s="516"/>
      <c r="Q130" s="69"/>
      <c r="R130" s="636"/>
      <c r="S130" s="44"/>
      <c r="T130" s="401"/>
      <c r="U130" s="914"/>
      <c r="V130" s="937"/>
      <c r="W130" s="105"/>
      <c r="X130" s="241"/>
      <c r="Y130" s="105"/>
      <c r="Z130" s="66"/>
      <c r="AA130" s="145">
        <f t="shared" si="64"/>
        <v>86</v>
      </c>
      <c r="AB130" s="49">
        <f t="shared" si="65"/>
        <v>0</v>
      </c>
      <c r="AC130" s="68">
        <f t="shared" si="66"/>
        <v>0</v>
      </c>
      <c r="AD130" s="77">
        <f t="shared" si="67"/>
        <v>0</v>
      </c>
      <c r="AE130" s="76">
        <f t="shared" si="68"/>
        <v>0</v>
      </c>
      <c r="AF130" s="51">
        <f t="shared" si="69"/>
        <v>0</v>
      </c>
      <c r="AG130" s="78">
        <f t="shared" si="70"/>
        <v>0</v>
      </c>
      <c r="AH130" s="45">
        <f t="shared" si="71"/>
        <v>0</v>
      </c>
      <c r="AI130" s="45">
        <f t="shared" si="72"/>
        <v>0</v>
      </c>
      <c r="AJ130" s="49">
        <f t="shared" si="73"/>
        <v>0</v>
      </c>
      <c r="AK130" s="53">
        <f t="shared" si="74"/>
        <v>0</v>
      </c>
      <c r="AL130" s="45">
        <f t="shared" si="75"/>
        <v>0</v>
      </c>
      <c r="AM130" s="45">
        <f t="shared" si="76"/>
        <v>0</v>
      </c>
      <c r="AN130" s="63">
        <f t="shared" si="77"/>
        <v>0</v>
      </c>
      <c r="AO130" s="42"/>
      <c r="AP130" s="42"/>
      <c r="AR130"/>
    </row>
    <row r="131" spans="1:44">
      <c r="A131" s="698">
        <f t="shared" si="47"/>
        <v>124</v>
      </c>
      <c r="B131" s="379" t="s">
        <v>626</v>
      </c>
      <c r="C131" s="459">
        <v>81288</v>
      </c>
      <c r="D131" s="459" t="s">
        <v>627</v>
      </c>
      <c r="E131" s="163" t="s">
        <v>463</v>
      </c>
      <c r="F131" s="538">
        <f t="shared" si="63"/>
        <v>85</v>
      </c>
      <c r="G131" s="163"/>
      <c r="H131" s="405"/>
      <c r="I131" s="221"/>
      <c r="J131" s="241"/>
      <c r="K131" s="327"/>
      <c r="L131" s="327"/>
      <c r="M131" s="468">
        <v>85</v>
      </c>
      <c r="N131" s="757"/>
      <c r="O131" s="76"/>
      <c r="P131" s="516"/>
      <c r="Q131" s="69"/>
      <c r="R131" s="636"/>
      <c r="S131" s="44"/>
      <c r="T131" s="401"/>
      <c r="U131" s="914"/>
      <c r="V131" s="937"/>
      <c r="W131" s="105"/>
      <c r="X131" s="241"/>
      <c r="Y131" s="105"/>
      <c r="Z131" s="66"/>
      <c r="AA131" s="145">
        <f t="shared" si="64"/>
        <v>0</v>
      </c>
      <c r="AB131" s="49">
        <f t="shared" si="65"/>
        <v>0</v>
      </c>
      <c r="AC131" s="68">
        <f t="shared" si="66"/>
        <v>0</v>
      </c>
      <c r="AD131" s="77">
        <f t="shared" si="67"/>
        <v>0</v>
      </c>
      <c r="AE131" s="76">
        <f t="shared" si="68"/>
        <v>85</v>
      </c>
      <c r="AF131" s="51">
        <f t="shared" si="69"/>
        <v>0</v>
      </c>
      <c r="AG131" s="78">
        <f t="shared" si="70"/>
        <v>0</v>
      </c>
      <c r="AH131" s="45">
        <f t="shared" si="71"/>
        <v>0</v>
      </c>
      <c r="AI131" s="45">
        <f t="shared" si="72"/>
        <v>0</v>
      </c>
      <c r="AJ131" s="49">
        <f t="shared" si="73"/>
        <v>0</v>
      </c>
      <c r="AK131" s="53">
        <f t="shared" si="74"/>
        <v>0</v>
      </c>
      <c r="AL131" s="45">
        <f t="shared" si="75"/>
        <v>0</v>
      </c>
      <c r="AM131" s="45">
        <f t="shared" si="76"/>
        <v>0</v>
      </c>
      <c r="AN131" s="63">
        <f t="shared" si="77"/>
        <v>0</v>
      </c>
      <c r="AO131" s="42"/>
      <c r="AP131" s="42"/>
      <c r="AR131"/>
    </row>
    <row r="132" spans="1:44">
      <c r="A132" s="698">
        <f t="shared" si="47"/>
        <v>125</v>
      </c>
      <c r="B132" s="871" t="s">
        <v>1093</v>
      </c>
      <c r="C132" s="398">
        <v>93566</v>
      </c>
      <c r="D132" s="645" t="s">
        <v>221</v>
      </c>
      <c r="E132" s="872" t="s">
        <v>11</v>
      </c>
      <c r="F132" s="538">
        <f t="shared" si="63"/>
        <v>84</v>
      </c>
      <c r="G132" s="163">
        <v>38</v>
      </c>
      <c r="H132" s="405"/>
      <c r="I132" s="221"/>
      <c r="J132" s="163"/>
      <c r="K132" s="327"/>
      <c r="L132" s="327"/>
      <c r="M132" s="468"/>
      <c r="N132" s="757"/>
      <c r="O132" s="76"/>
      <c r="P132" s="516"/>
      <c r="Q132" s="69"/>
      <c r="R132" s="636"/>
      <c r="S132" s="44"/>
      <c r="T132" s="401"/>
      <c r="U132" s="914">
        <v>46</v>
      </c>
      <c r="V132" s="937"/>
      <c r="W132" s="105"/>
      <c r="X132" s="241"/>
      <c r="Y132" s="105"/>
      <c r="Z132" s="66"/>
      <c r="AA132" s="145">
        <f t="shared" si="64"/>
        <v>38</v>
      </c>
      <c r="AB132" s="49">
        <f t="shared" si="65"/>
        <v>0</v>
      </c>
      <c r="AC132" s="68">
        <f t="shared" si="66"/>
        <v>0</v>
      </c>
      <c r="AD132" s="77">
        <f t="shared" si="67"/>
        <v>0</v>
      </c>
      <c r="AE132" s="76">
        <f t="shared" si="68"/>
        <v>0</v>
      </c>
      <c r="AF132" s="51">
        <f t="shared" si="69"/>
        <v>0</v>
      </c>
      <c r="AG132" s="78">
        <f t="shared" si="70"/>
        <v>0</v>
      </c>
      <c r="AH132" s="45">
        <f t="shared" si="71"/>
        <v>0</v>
      </c>
      <c r="AI132" s="45">
        <f t="shared" si="72"/>
        <v>0</v>
      </c>
      <c r="AJ132" s="49">
        <f t="shared" si="73"/>
        <v>46</v>
      </c>
      <c r="AK132" s="53">
        <f t="shared" si="74"/>
        <v>0</v>
      </c>
      <c r="AL132" s="45">
        <f t="shared" si="75"/>
        <v>0</v>
      </c>
      <c r="AM132" s="45">
        <f t="shared" si="76"/>
        <v>0</v>
      </c>
      <c r="AN132" s="63">
        <f t="shared" si="77"/>
        <v>0</v>
      </c>
      <c r="AO132" s="42"/>
      <c r="AP132" s="42"/>
      <c r="AR132"/>
    </row>
    <row r="133" spans="1:44">
      <c r="A133" s="698">
        <f t="shared" si="47"/>
        <v>126</v>
      </c>
      <c r="B133" s="528" t="s">
        <v>665</v>
      </c>
      <c r="C133" s="498" t="s">
        <v>667</v>
      </c>
      <c r="D133" s="247" t="s">
        <v>666</v>
      </c>
      <c r="E133" s="247" t="s">
        <v>10</v>
      </c>
      <c r="F133" s="538">
        <f t="shared" si="63"/>
        <v>83</v>
      </c>
      <c r="G133" s="163"/>
      <c r="H133" s="405"/>
      <c r="I133" s="221"/>
      <c r="J133" s="241"/>
      <c r="K133" s="327"/>
      <c r="L133" s="327"/>
      <c r="M133" s="468"/>
      <c r="N133" s="757"/>
      <c r="O133" s="76"/>
      <c r="P133" s="552">
        <v>83</v>
      </c>
      <c r="Q133" s="69"/>
      <c r="R133" s="636"/>
      <c r="S133" s="44"/>
      <c r="T133" s="401"/>
      <c r="U133" s="914"/>
      <c r="V133" s="937"/>
      <c r="W133" s="105"/>
      <c r="X133" s="241"/>
      <c r="Y133" s="105"/>
      <c r="Z133" s="66"/>
      <c r="AA133" s="145">
        <f t="shared" si="64"/>
        <v>0</v>
      </c>
      <c r="AB133" s="49">
        <f t="shared" si="65"/>
        <v>0</v>
      </c>
      <c r="AC133" s="68">
        <f t="shared" si="66"/>
        <v>0</v>
      </c>
      <c r="AD133" s="77">
        <f t="shared" si="67"/>
        <v>0</v>
      </c>
      <c r="AE133" s="76">
        <f t="shared" si="68"/>
        <v>0</v>
      </c>
      <c r="AF133" s="51">
        <f t="shared" si="69"/>
        <v>0</v>
      </c>
      <c r="AG133" s="78">
        <f t="shared" si="70"/>
        <v>83</v>
      </c>
      <c r="AH133" s="45">
        <f t="shared" si="71"/>
        <v>0</v>
      </c>
      <c r="AI133" s="45">
        <f t="shared" si="72"/>
        <v>0</v>
      </c>
      <c r="AJ133" s="49">
        <f t="shared" si="73"/>
        <v>0</v>
      </c>
      <c r="AK133" s="53">
        <f t="shared" si="74"/>
        <v>0</v>
      </c>
      <c r="AL133" s="45">
        <f t="shared" si="75"/>
        <v>0</v>
      </c>
      <c r="AM133" s="45">
        <f t="shared" si="76"/>
        <v>0</v>
      </c>
      <c r="AN133" s="63">
        <f t="shared" si="77"/>
        <v>0</v>
      </c>
      <c r="AO133" s="42"/>
      <c r="AP133" s="42"/>
      <c r="AR133"/>
    </row>
    <row r="134" spans="1:44">
      <c r="A134" s="698">
        <f t="shared" si="47"/>
        <v>127</v>
      </c>
      <c r="B134" s="528" t="s">
        <v>655</v>
      </c>
      <c r="C134" s="498">
        <v>53721</v>
      </c>
      <c r="D134" s="498" t="s">
        <v>656</v>
      </c>
      <c r="E134" s="529" t="s">
        <v>10</v>
      </c>
      <c r="F134" s="538">
        <f t="shared" si="63"/>
        <v>83</v>
      </c>
      <c r="G134" s="163"/>
      <c r="H134" s="405"/>
      <c r="I134" s="221"/>
      <c r="J134" s="163"/>
      <c r="K134" s="327"/>
      <c r="L134" s="327"/>
      <c r="M134" s="482"/>
      <c r="N134" s="757"/>
      <c r="O134" s="76"/>
      <c r="P134" s="552">
        <v>83</v>
      </c>
      <c r="Q134" s="69"/>
      <c r="R134" s="636"/>
      <c r="S134" s="44"/>
      <c r="T134" s="401"/>
      <c r="U134" s="914"/>
      <c r="V134" s="937"/>
      <c r="W134" s="105"/>
      <c r="X134" s="241"/>
      <c r="Y134" s="105"/>
      <c r="Z134" s="66"/>
      <c r="AA134" s="145">
        <f t="shared" si="64"/>
        <v>0</v>
      </c>
      <c r="AB134" s="49">
        <f t="shared" si="65"/>
        <v>0</v>
      </c>
      <c r="AC134" s="68">
        <f t="shared" si="66"/>
        <v>0</v>
      </c>
      <c r="AD134" s="77">
        <f t="shared" si="67"/>
        <v>0</v>
      </c>
      <c r="AE134" s="76">
        <f t="shared" si="68"/>
        <v>0</v>
      </c>
      <c r="AF134" s="51">
        <f t="shared" si="69"/>
        <v>0</v>
      </c>
      <c r="AG134" s="78">
        <f t="shared" si="70"/>
        <v>83</v>
      </c>
      <c r="AH134" s="45">
        <f t="shared" si="71"/>
        <v>0</v>
      </c>
      <c r="AI134" s="45">
        <f t="shared" si="72"/>
        <v>0</v>
      </c>
      <c r="AJ134" s="49">
        <f t="shared" si="73"/>
        <v>0</v>
      </c>
      <c r="AK134" s="53">
        <f t="shared" si="74"/>
        <v>0</v>
      </c>
      <c r="AL134" s="45">
        <f t="shared" si="75"/>
        <v>0</v>
      </c>
      <c r="AM134" s="45">
        <f t="shared" si="76"/>
        <v>0</v>
      </c>
      <c r="AN134" s="63">
        <f t="shared" si="77"/>
        <v>0</v>
      </c>
      <c r="AO134" s="42"/>
      <c r="AP134" s="42"/>
      <c r="AR134"/>
    </row>
    <row r="135" spans="1:44">
      <c r="A135" s="698">
        <f t="shared" si="47"/>
        <v>128</v>
      </c>
      <c r="B135" s="379" t="s">
        <v>623</v>
      </c>
      <c r="C135" s="459">
        <v>16907</v>
      </c>
      <c r="D135" s="163" t="s">
        <v>624</v>
      </c>
      <c r="E135" s="163" t="s">
        <v>1</v>
      </c>
      <c r="F135" s="538">
        <f t="shared" si="63"/>
        <v>83</v>
      </c>
      <c r="G135" s="163"/>
      <c r="H135" s="405"/>
      <c r="I135" s="221"/>
      <c r="J135" s="163"/>
      <c r="K135" s="327"/>
      <c r="L135" s="327"/>
      <c r="M135" s="468">
        <v>83</v>
      </c>
      <c r="N135" s="757"/>
      <c r="O135" s="76"/>
      <c r="P135" s="516"/>
      <c r="Q135" s="69"/>
      <c r="R135" s="636"/>
      <c r="S135" s="44"/>
      <c r="T135" s="401"/>
      <c r="U135" s="914"/>
      <c r="V135" s="937"/>
      <c r="W135" s="105"/>
      <c r="X135" s="241"/>
      <c r="Y135" s="105"/>
      <c r="Z135" s="66"/>
      <c r="AA135" s="145">
        <f t="shared" si="64"/>
        <v>0</v>
      </c>
      <c r="AB135" s="49">
        <f t="shared" si="65"/>
        <v>0</v>
      </c>
      <c r="AC135" s="68">
        <f t="shared" si="66"/>
        <v>0</v>
      </c>
      <c r="AD135" s="77">
        <f t="shared" si="67"/>
        <v>0</v>
      </c>
      <c r="AE135" s="76">
        <f t="shared" si="68"/>
        <v>83</v>
      </c>
      <c r="AF135" s="51">
        <f t="shared" si="69"/>
        <v>0</v>
      </c>
      <c r="AG135" s="78">
        <f t="shared" si="70"/>
        <v>0</v>
      </c>
      <c r="AH135" s="45">
        <f t="shared" si="71"/>
        <v>0</v>
      </c>
      <c r="AI135" s="45">
        <f t="shared" si="72"/>
        <v>0</v>
      </c>
      <c r="AJ135" s="49">
        <f t="shared" si="73"/>
        <v>0</v>
      </c>
      <c r="AK135" s="53">
        <f t="shared" si="74"/>
        <v>0</v>
      </c>
      <c r="AL135" s="45">
        <f t="shared" si="75"/>
        <v>0</v>
      </c>
      <c r="AM135" s="45">
        <f t="shared" si="76"/>
        <v>0</v>
      </c>
      <c r="AN135" s="63">
        <f t="shared" si="77"/>
        <v>0</v>
      </c>
      <c r="AO135" s="42"/>
      <c r="AP135" s="42"/>
      <c r="AR135"/>
    </row>
    <row r="136" spans="1:44">
      <c r="A136" s="698">
        <f t="shared" si="47"/>
        <v>129</v>
      </c>
      <c r="B136" s="379" t="s">
        <v>957</v>
      </c>
      <c r="C136" s="829">
        <v>24372</v>
      </c>
      <c r="D136" s="163" t="s">
        <v>958</v>
      </c>
      <c r="E136" s="163" t="s">
        <v>39</v>
      </c>
      <c r="F136" s="538">
        <f t="shared" si="63"/>
        <v>82</v>
      </c>
      <c r="G136" s="163"/>
      <c r="H136" s="405"/>
      <c r="I136" s="221"/>
      <c r="J136" s="163"/>
      <c r="K136" s="327"/>
      <c r="L136" s="327"/>
      <c r="M136" s="482"/>
      <c r="N136" s="763">
        <v>82</v>
      </c>
      <c r="O136" s="76"/>
      <c r="P136" s="552"/>
      <c r="Q136" s="69"/>
      <c r="R136" s="636"/>
      <c r="S136" s="44"/>
      <c r="T136" s="401"/>
      <c r="U136" s="914"/>
      <c r="V136" s="937"/>
      <c r="W136" s="105"/>
      <c r="X136" s="241"/>
      <c r="Y136" s="105"/>
      <c r="Z136" s="66"/>
      <c r="AA136" s="145">
        <f t="shared" si="64"/>
        <v>0</v>
      </c>
      <c r="AB136" s="49">
        <f t="shared" si="65"/>
        <v>0</v>
      </c>
      <c r="AC136" s="68">
        <f t="shared" si="66"/>
        <v>0</v>
      </c>
      <c r="AD136" s="77">
        <f t="shared" si="67"/>
        <v>0</v>
      </c>
      <c r="AE136" s="76">
        <f t="shared" si="68"/>
        <v>0</v>
      </c>
      <c r="AF136" s="51">
        <f t="shared" si="69"/>
        <v>82</v>
      </c>
      <c r="AG136" s="78">
        <f t="shared" si="70"/>
        <v>0</v>
      </c>
      <c r="AH136" s="45">
        <f t="shared" si="71"/>
        <v>0</v>
      </c>
      <c r="AI136" s="45">
        <f t="shared" si="72"/>
        <v>0</v>
      </c>
      <c r="AJ136" s="49">
        <f t="shared" si="73"/>
        <v>0</v>
      </c>
      <c r="AK136" s="53">
        <f t="shared" si="74"/>
        <v>0</v>
      </c>
      <c r="AL136" s="45">
        <f t="shared" si="75"/>
        <v>0</v>
      </c>
      <c r="AM136" s="45">
        <f t="shared" si="76"/>
        <v>0</v>
      </c>
      <c r="AN136" s="63">
        <f t="shared" si="77"/>
        <v>0</v>
      </c>
      <c r="AO136" s="42"/>
      <c r="AP136" s="42"/>
      <c r="AR136"/>
    </row>
    <row r="137" spans="1:44">
      <c r="A137" s="698">
        <f t="shared" si="47"/>
        <v>130</v>
      </c>
      <c r="B137" s="241" t="s">
        <v>662</v>
      </c>
      <c r="C137" s="498">
        <v>67962</v>
      </c>
      <c r="D137" s="247" t="s">
        <v>663</v>
      </c>
      <c r="E137" s="529" t="s">
        <v>10</v>
      </c>
      <c r="F137" s="538">
        <f>ROUND(IF(COUNT(AA137:AN137)&lt;=3,SUM(AA137:AN137),SUM(LARGE(AA137:AN137,1),LARGE(AA137:AN137,2),LARGE(AA137:AN137,3))),0)</f>
        <v>82</v>
      </c>
      <c r="G137" s="163"/>
      <c r="H137" s="405"/>
      <c r="I137" s="221"/>
      <c r="J137" s="241"/>
      <c r="K137" s="327"/>
      <c r="L137" s="327"/>
      <c r="M137" s="482"/>
      <c r="N137" s="757"/>
      <c r="O137" s="76"/>
      <c r="P137" s="552">
        <v>82</v>
      </c>
      <c r="Q137" s="69"/>
      <c r="R137" s="636"/>
      <c r="S137" s="44"/>
      <c r="T137" s="401"/>
      <c r="U137" s="914"/>
      <c r="V137" s="937"/>
      <c r="W137" s="105"/>
      <c r="X137" s="241"/>
      <c r="Y137" s="105"/>
      <c r="Z137" s="66"/>
      <c r="AA137" s="145">
        <f t="shared" si="64"/>
        <v>0</v>
      </c>
      <c r="AB137" s="49">
        <f t="shared" si="65"/>
        <v>0</v>
      </c>
      <c r="AC137" s="68">
        <f t="shared" si="66"/>
        <v>0</v>
      </c>
      <c r="AD137" s="77">
        <f t="shared" si="67"/>
        <v>0</v>
      </c>
      <c r="AE137" s="76">
        <f t="shared" si="68"/>
        <v>0</v>
      </c>
      <c r="AF137" s="51">
        <f t="shared" si="69"/>
        <v>0</v>
      </c>
      <c r="AG137" s="78">
        <f t="shared" si="70"/>
        <v>82</v>
      </c>
      <c r="AH137" s="45">
        <f t="shared" si="71"/>
        <v>0</v>
      </c>
      <c r="AI137" s="45">
        <f t="shared" si="72"/>
        <v>0</v>
      </c>
      <c r="AJ137" s="49">
        <f t="shared" si="73"/>
        <v>0</v>
      </c>
      <c r="AK137" s="53">
        <f t="shared" si="74"/>
        <v>0</v>
      </c>
      <c r="AL137" s="45">
        <f t="shared" si="75"/>
        <v>0</v>
      </c>
      <c r="AM137" s="45">
        <f t="shared" si="76"/>
        <v>0</v>
      </c>
      <c r="AN137" s="63">
        <f t="shared" si="77"/>
        <v>0</v>
      </c>
      <c r="AO137" s="42"/>
      <c r="AP137" s="42"/>
      <c r="AR137"/>
    </row>
    <row r="138" spans="1:44">
      <c r="A138" s="698">
        <f t="shared" ref="A138:A201" si="78">1+A137</f>
        <v>131</v>
      </c>
      <c r="B138" s="528" t="s">
        <v>657</v>
      </c>
      <c r="C138" s="507" t="s">
        <v>659</v>
      </c>
      <c r="D138" s="507" t="s">
        <v>658</v>
      </c>
      <c r="E138" s="661" t="s">
        <v>10</v>
      </c>
      <c r="F138" s="538">
        <f t="shared" ref="F138:F169" si="79">ROUND(IF(COUNT(AA138:AP138)&lt;=3,SUM(AA138:AP138),SUM(LARGE(AA138:AP138,1),LARGE(AA138:AP138,2),LARGE(AA138:AP138,3))),0)</f>
        <v>82</v>
      </c>
      <c r="G138" s="163"/>
      <c r="H138" s="405"/>
      <c r="I138" s="221"/>
      <c r="J138" s="163"/>
      <c r="K138" s="327"/>
      <c r="L138" s="327"/>
      <c r="M138" s="482"/>
      <c r="N138" s="757"/>
      <c r="O138" s="76"/>
      <c r="P138" s="552">
        <v>82</v>
      </c>
      <c r="Q138" s="69"/>
      <c r="R138" s="636"/>
      <c r="S138" s="44"/>
      <c r="T138" s="401"/>
      <c r="U138" s="914"/>
      <c r="V138" s="937"/>
      <c r="W138" s="105"/>
      <c r="X138" s="241"/>
      <c r="Y138" s="105"/>
      <c r="Z138" s="66"/>
      <c r="AA138" s="145">
        <f t="shared" si="64"/>
        <v>0</v>
      </c>
      <c r="AB138" s="49">
        <f t="shared" si="65"/>
        <v>0</v>
      </c>
      <c r="AC138" s="68">
        <f t="shared" si="66"/>
        <v>0</v>
      </c>
      <c r="AD138" s="77">
        <f t="shared" si="67"/>
        <v>0</v>
      </c>
      <c r="AE138" s="76">
        <f t="shared" si="68"/>
        <v>0</v>
      </c>
      <c r="AF138" s="51">
        <f t="shared" si="69"/>
        <v>0</v>
      </c>
      <c r="AG138" s="78">
        <f t="shared" si="70"/>
        <v>82</v>
      </c>
      <c r="AH138" s="45">
        <f t="shared" si="71"/>
        <v>0</v>
      </c>
      <c r="AI138" s="45">
        <f t="shared" si="72"/>
        <v>0</v>
      </c>
      <c r="AJ138" s="49">
        <f t="shared" si="73"/>
        <v>0</v>
      </c>
      <c r="AK138" s="53">
        <f t="shared" si="74"/>
        <v>0</v>
      </c>
      <c r="AL138" s="45">
        <f t="shared" si="75"/>
        <v>0</v>
      </c>
      <c r="AM138" s="45">
        <f t="shared" si="76"/>
        <v>0</v>
      </c>
      <c r="AN138" s="63">
        <f t="shared" si="77"/>
        <v>0</v>
      </c>
      <c r="AO138" s="42"/>
      <c r="AP138" s="42"/>
      <c r="AR138"/>
    </row>
    <row r="139" spans="1:44">
      <c r="A139" s="698">
        <f t="shared" si="78"/>
        <v>132</v>
      </c>
      <c r="B139" s="298" t="s">
        <v>205</v>
      </c>
      <c r="C139" s="189">
        <v>85487</v>
      </c>
      <c r="D139" s="199" t="s">
        <v>206</v>
      </c>
      <c r="E139" s="250" t="s">
        <v>13</v>
      </c>
      <c r="F139" s="538">
        <f t="shared" si="79"/>
        <v>81</v>
      </c>
      <c r="G139" s="163">
        <v>81</v>
      </c>
      <c r="H139" s="405"/>
      <c r="I139" s="221"/>
      <c r="J139" s="163"/>
      <c r="K139" s="327"/>
      <c r="L139" s="327"/>
      <c r="M139" s="482"/>
      <c r="N139" s="757"/>
      <c r="O139" s="76"/>
      <c r="P139" s="516"/>
      <c r="Q139" s="69"/>
      <c r="R139" s="636"/>
      <c r="S139" s="44"/>
      <c r="T139" s="401"/>
      <c r="U139" s="914"/>
      <c r="V139" s="937"/>
      <c r="W139" s="105"/>
      <c r="X139" s="241"/>
      <c r="Y139" s="105"/>
      <c r="Z139" s="66"/>
      <c r="AA139" s="145">
        <f t="shared" si="64"/>
        <v>81</v>
      </c>
      <c r="AB139" s="49">
        <f t="shared" si="65"/>
        <v>0</v>
      </c>
      <c r="AC139" s="68">
        <f t="shared" si="66"/>
        <v>0</v>
      </c>
      <c r="AD139" s="77">
        <f t="shared" si="67"/>
        <v>0</v>
      </c>
      <c r="AE139" s="76">
        <f t="shared" si="68"/>
        <v>0</v>
      </c>
      <c r="AF139" s="51">
        <f t="shared" si="69"/>
        <v>0</v>
      </c>
      <c r="AG139" s="78">
        <f t="shared" si="70"/>
        <v>0</v>
      </c>
      <c r="AH139" s="45">
        <f t="shared" si="71"/>
        <v>0</v>
      </c>
      <c r="AI139" s="45">
        <f t="shared" si="72"/>
        <v>0</v>
      </c>
      <c r="AJ139" s="49">
        <f t="shared" si="73"/>
        <v>0</v>
      </c>
      <c r="AK139" s="53">
        <f t="shared" si="74"/>
        <v>0</v>
      </c>
      <c r="AL139" s="45">
        <f t="shared" si="75"/>
        <v>0</v>
      </c>
      <c r="AM139" s="45">
        <f t="shared" si="76"/>
        <v>0</v>
      </c>
      <c r="AN139" s="63">
        <f t="shared" si="77"/>
        <v>0</v>
      </c>
      <c r="AO139" s="42"/>
      <c r="AP139" s="42"/>
      <c r="AR139"/>
    </row>
    <row r="140" spans="1:44">
      <c r="A140" s="698">
        <f t="shared" si="78"/>
        <v>133</v>
      </c>
      <c r="B140" s="308" t="s">
        <v>442</v>
      </c>
      <c r="C140" s="310" t="s">
        <v>443</v>
      </c>
      <c r="D140" s="315" t="s">
        <v>378</v>
      </c>
      <c r="E140" s="163" t="s">
        <v>60</v>
      </c>
      <c r="F140" s="538">
        <f t="shared" si="79"/>
        <v>81</v>
      </c>
      <c r="G140" s="163"/>
      <c r="H140" s="405"/>
      <c r="I140" s="221"/>
      <c r="J140" s="241"/>
      <c r="K140" s="335">
        <v>81</v>
      </c>
      <c r="L140" s="327"/>
      <c r="M140" s="482"/>
      <c r="N140" s="757"/>
      <c r="O140" s="76"/>
      <c r="P140" s="516"/>
      <c r="Q140" s="69"/>
      <c r="R140" s="636"/>
      <c r="S140" s="44"/>
      <c r="T140" s="401"/>
      <c r="U140" s="914"/>
      <c r="V140" s="937"/>
      <c r="W140" s="105"/>
      <c r="X140" s="241"/>
      <c r="Y140" s="105"/>
      <c r="Z140" s="66"/>
      <c r="AA140" s="145">
        <f t="shared" si="64"/>
        <v>0</v>
      </c>
      <c r="AB140" s="49">
        <f t="shared" si="65"/>
        <v>0</v>
      </c>
      <c r="AC140" s="68">
        <f t="shared" si="66"/>
        <v>0</v>
      </c>
      <c r="AD140" s="77">
        <f t="shared" si="67"/>
        <v>81</v>
      </c>
      <c r="AE140" s="76">
        <f t="shared" si="68"/>
        <v>0</v>
      </c>
      <c r="AF140" s="51">
        <f t="shared" si="69"/>
        <v>0</v>
      </c>
      <c r="AG140" s="78">
        <f t="shared" si="70"/>
        <v>0</v>
      </c>
      <c r="AH140" s="45">
        <f t="shared" si="71"/>
        <v>0</v>
      </c>
      <c r="AI140" s="45">
        <f t="shared" si="72"/>
        <v>0</v>
      </c>
      <c r="AJ140" s="49">
        <f t="shared" si="73"/>
        <v>0</v>
      </c>
      <c r="AK140" s="53">
        <f t="shared" si="74"/>
        <v>0</v>
      </c>
      <c r="AL140" s="45">
        <f t="shared" si="75"/>
        <v>0</v>
      </c>
      <c r="AM140" s="45">
        <f t="shared" si="76"/>
        <v>0</v>
      </c>
      <c r="AN140" s="63">
        <f t="shared" si="77"/>
        <v>0</v>
      </c>
      <c r="AO140" s="42"/>
      <c r="AP140" s="42"/>
      <c r="AR140"/>
    </row>
    <row r="141" spans="1:44">
      <c r="A141" s="698">
        <f t="shared" si="78"/>
        <v>134</v>
      </c>
      <c r="B141" s="379" t="s">
        <v>273</v>
      </c>
      <c r="C141" s="185">
        <v>21764</v>
      </c>
      <c r="D141" s="185">
        <v>245</v>
      </c>
      <c r="E141" s="186" t="s">
        <v>11</v>
      </c>
      <c r="F141" s="538">
        <f t="shared" si="79"/>
        <v>80</v>
      </c>
      <c r="G141" s="163"/>
      <c r="H141" s="405"/>
      <c r="I141" s="221"/>
      <c r="J141" s="163">
        <v>80</v>
      </c>
      <c r="K141" s="327"/>
      <c r="L141" s="327"/>
      <c r="M141" s="482"/>
      <c r="N141" s="757"/>
      <c r="O141" s="76"/>
      <c r="P141" s="516"/>
      <c r="Q141" s="69"/>
      <c r="R141" s="636"/>
      <c r="S141" s="44"/>
      <c r="T141" s="401"/>
      <c r="U141" s="914"/>
      <c r="V141" s="937"/>
      <c r="W141" s="105"/>
      <c r="X141" s="241"/>
      <c r="Y141" s="105"/>
      <c r="Z141" s="66"/>
      <c r="AA141" s="145">
        <f t="shared" si="64"/>
        <v>0</v>
      </c>
      <c r="AB141" s="49">
        <f t="shared" si="65"/>
        <v>0</v>
      </c>
      <c r="AC141" s="68">
        <f t="shared" si="66"/>
        <v>80</v>
      </c>
      <c r="AD141" s="77">
        <f t="shared" si="67"/>
        <v>0</v>
      </c>
      <c r="AE141" s="76">
        <f t="shared" si="68"/>
        <v>0</v>
      </c>
      <c r="AF141" s="51">
        <f t="shared" si="69"/>
        <v>0</v>
      </c>
      <c r="AG141" s="78">
        <f t="shared" si="70"/>
        <v>0</v>
      </c>
      <c r="AH141" s="45">
        <f t="shared" si="71"/>
        <v>0</v>
      </c>
      <c r="AI141" s="45">
        <f t="shared" si="72"/>
        <v>0</v>
      </c>
      <c r="AJ141" s="49">
        <f t="shared" si="73"/>
        <v>0</v>
      </c>
      <c r="AK141" s="53">
        <f t="shared" si="74"/>
        <v>0</v>
      </c>
      <c r="AL141" s="45">
        <f t="shared" si="75"/>
        <v>0</v>
      </c>
      <c r="AM141" s="45">
        <f t="shared" si="76"/>
        <v>0</v>
      </c>
      <c r="AN141" s="63">
        <f t="shared" si="77"/>
        <v>0</v>
      </c>
      <c r="AO141" s="42"/>
      <c r="AP141" s="42"/>
      <c r="AR141"/>
    </row>
    <row r="142" spans="1:44">
      <c r="A142" s="698">
        <f t="shared" si="78"/>
        <v>135</v>
      </c>
      <c r="B142" s="301" t="s">
        <v>191</v>
      </c>
      <c r="C142" s="191">
        <v>92306</v>
      </c>
      <c r="D142" s="222" t="s">
        <v>192</v>
      </c>
      <c r="E142" s="223" t="s">
        <v>0</v>
      </c>
      <c r="F142" s="538">
        <f t="shared" si="79"/>
        <v>80</v>
      </c>
      <c r="G142" s="163">
        <v>48</v>
      </c>
      <c r="H142" s="405"/>
      <c r="I142" s="221"/>
      <c r="J142" s="241"/>
      <c r="K142" s="327"/>
      <c r="L142" s="327"/>
      <c r="M142" s="482"/>
      <c r="N142" s="757"/>
      <c r="O142" s="76"/>
      <c r="P142" s="516"/>
      <c r="Q142" s="69"/>
      <c r="R142" s="636"/>
      <c r="S142" s="44"/>
      <c r="T142" s="401">
        <v>32</v>
      </c>
      <c r="U142" s="914"/>
      <c r="V142" s="937"/>
      <c r="W142" s="105"/>
      <c r="X142" s="241"/>
      <c r="Y142" s="105"/>
      <c r="Z142" s="66"/>
      <c r="AA142" s="145">
        <f t="shared" si="64"/>
        <v>48</v>
      </c>
      <c r="AB142" s="49">
        <f t="shared" si="65"/>
        <v>0</v>
      </c>
      <c r="AC142" s="68">
        <f t="shared" si="66"/>
        <v>0</v>
      </c>
      <c r="AD142" s="77">
        <f t="shared" si="67"/>
        <v>0</v>
      </c>
      <c r="AE142" s="76">
        <f t="shared" si="68"/>
        <v>0</v>
      </c>
      <c r="AF142" s="51">
        <f t="shared" si="69"/>
        <v>0</v>
      </c>
      <c r="AG142" s="78">
        <f t="shared" si="70"/>
        <v>0</v>
      </c>
      <c r="AH142" s="45">
        <f t="shared" si="71"/>
        <v>0</v>
      </c>
      <c r="AI142" s="45">
        <f t="shared" si="72"/>
        <v>32</v>
      </c>
      <c r="AJ142" s="49">
        <f t="shared" si="73"/>
        <v>0</v>
      </c>
      <c r="AK142" s="53">
        <f t="shared" si="74"/>
        <v>0</v>
      </c>
      <c r="AL142" s="45">
        <f t="shared" si="75"/>
        <v>0</v>
      </c>
      <c r="AM142" s="45">
        <f t="shared" si="76"/>
        <v>0</v>
      </c>
      <c r="AN142" s="63">
        <f t="shared" si="77"/>
        <v>0</v>
      </c>
      <c r="AO142" s="42"/>
      <c r="AP142" s="42"/>
      <c r="AR142"/>
    </row>
    <row r="143" spans="1:44">
      <c r="A143" s="698">
        <f t="shared" si="78"/>
        <v>136</v>
      </c>
      <c r="B143" s="308" t="s">
        <v>385</v>
      </c>
      <c r="C143" s="311">
        <v>82435</v>
      </c>
      <c r="D143" s="315" t="s">
        <v>444</v>
      </c>
      <c r="E143" s="163" t="s">
        <v>60</v>
      </c>
      <c r="F143" s="538">
        <f t="shared" si="79"/>
        <v>79</v>
      </c>
      <c r="G143" s="163"/>
      <c r="H143" s="405"/>
      <c r="I143" s="221"/>
      <c r="J143" s="241"/>
      <c r="K143" s="335">
        <v>79</v>
      </c>
      <c r="L143" s="327"/>
      <c r="M143" s="482"/>
      <c r="N143" s="757"/>
      <c r="O143" s="76"/>
      <c r="P143" s="516"/>
      <c r="Q143" s="69"/>
      <c r="R143" s="636"/>
      <c r="S143" s="44"/>
      <c r="T143" s="401"/>
      <c r="U143" s="914"/>
      <c r="V143" s="937"/>
      <c r="W143" s="105"/>
      <c r="X143" s="241"/>
      <c r="Y143" s="105"/>
      <c r="Z143" s="66"/>
      <c r="AA143" s="145">
        <f t="shared" si="64"/>
        <v>0</v>
      </c>
      <c r="AB143" s="49">
        <f t="shared" si="65"/>
        <v>0</v>
      </c>
      <c r="AC143" s="68">
        <f t="shared" si="66"/>
        <v>0</v>
      </c>
      <c r="AD143" s="77">
        <f t="shared" si="67"/>
        <v>79</v>
      </c>
      <c r="AE143" s="76">
        <f t="shared" si="68"/>
        <v>0</v>
      </c>
      <c r="AF143" s="51">
        <f t="shared" si="69"/>
        <v>0</v>
      </c>
      <c r="AG143" s="78">
        <f t="shared" si="70"/>
        <v>0</v>
      </c>
      <c r="AH143" s="45">
        <f t="shared" si="71"/>
        <v>0</v>
      </c>
      <c r="AI143" s="45">
        <f t="shared" si="72"/>
        <v>0</v>
      </c>
      <c r="AJ143" s="49">
        <f t="shared" si="73"/>
        <v>0</v>
      </c>
      <c r="AK143" s="53">
        <f t="shared" si="74"/>
        <v>0</v>
      </c>
      <c r="AL143" s="45">
        <f t="shared" si="75"/>
        <v>0</v>
      </c>
      <c r="AM143" s="45">
        <f t="shared" si="76"/>
        <v>0</v>
      </c>
      <c r="AN143" s="63">
        <f t="shared" si="77"/>
        <v>0</v>
      </c>
      <c r="AO143" s="42"/>
      <c r="AP143" s="42"/>
      <c r="AR143"/>
    </row>
    <row r="144" spans="1:44">
      <c r="A144" s="698">
        <f t="shared" si="78"/>
        <v>137</v>
      </c>
      <c r="B144" s="606" t="s">
        <v>778</v>
      </c>
      <c r="C144" s="680">
        <v>93627</v>
      </c>
      <c r="D144" s="607" t="s">
        <v>779</v>
      </c>
      <c r="E144" s="200" t="s">
        <v>12</v>
      </c>
      <c r="F144" s="538">
        <f t="shared" si="79"/>
        <v>78</v>
      </c>
      <c r="G144" s="163"/>
      <c r="H144" s="405"/>
      <c r="I144" s="221"/>
      <c r="J144" s="247"/>
      <c r="K144" s="335"/>
      <c r="L144" s="327"/>
      <c r="M144" s="482"/>
      <c r="N144" s="757"/>
      <c r="O144" s="76"/>
      <c r="P144" s="516"/>
      <c r="Q144" s="69"/>
      <c r="R144" s="631">
        <v>78</v>
      </c>
      <c r="S144" s="44"/>
      <c r="T144" s="401"/>
      <c r="U144" s="914"/>
      <c r="V144" s="937"/>
      <c r="W144" s="105"/>
      <c r="X144" s="241"/>
      <c r="Y144" s="105"/>
      <c r="Z144" s="66"/>
      <c r="AA144" s="145">
        <f t="shared" si="64"/>
        <v>0</v>
      </c>
      <c r="AB144" s="49">
        <f t="shared" si="65"/>
        <v>0</v>
      </c>
      <c r="AC144" s="68">
        <f t="shared" si="66"/>
        <v>0</v>
      </c>
      <c r="AD144" s="77">
        <f t="shared" si="67"/>
        <v>0</v>
      </c>
      <c r="AE144" s="76">
        <f t="shared" si="68"/>
        <v>0</v>
      </c>
      <c r="AF144" s="51">
        <f t="shared" si="69"/>
        <v>0</v>
      </c>
      <c r="AG144" s="78">
        <f t="shared" si="70"/>
        <v>0</v>
      </c>
      <c r="AH144" s="45">
        <f t="shared" si="71"/>
        <v>78</v>
      </c>
      <c r="AI144" s="45">
        <f t="shared" si="72"/>
        <v>0</v>
      </c>
      <c r="AJ144" s="49">
        <f t="shared" si="73"/>
        <v>0</v>
      </c>
      <c r="AK144" s="53">
        <f t="shared" si="74"/>
        <v>0</v>
      </c>
      <c r="AL144" s="45">
        <f t="shared" si="75"/>
        <v>0</v>
      </c>
      <c r="AM144" s="45">
        <f t="shared" si="76"/>
        <v>0</v>
      </c>
      <c r="AN144" s="63">
        <f t="shared" si="77"/>
        <v>0</v>
      </c>
      <c r="AO144" s="42"/>
      <c r="AP144" s="42"/>
      <c r="AR144"/>
    </row>
    <row r="145" spans="1:44">
      <c r="A145" s="698">
        <f t="shared" si="78"/>
        <v>138</v>
      </c>
      <c r="B145" s="871" t="s">
        <v>1188</v>
      </c>
      <c r="C145" s="398">
        <v>101715</v>
      </c>
      <c r="D145" s="645" t="s">
        <v>1189</v>
      </c>
      <c r="E145" s="872" t="s">
        <v>11</v>
      </c>
      <c r="F145" s="538">
        <f t="shared" si="79"/>
        <v>78</v>
      </c>
      <c r="G145" s="163"/>
      <c r="H145" s="405"/>
      <c r="I145" s="221"/>
      <c r="J145" s="163"/>
      <c r="K145" s="335"/>
      <c r="L145" s="594"/>
      <c r="M145" s="482"/>
      <c r="N145" s="757"/>
      <c r="O145" s="76"/>
      <c r="P145" s="552"/>
      <c r="Q145" s="69"/>
      <c r="R145" s="636"/>
      <c r="S145" s="44"/>
      <c r="T145" s="316"/>
      <c r="U145" s="914">
        <v>78</v>
      </c>
      <c r="V145" s="937"/>
      <c r="W145" s="105"/>
      <c r="X145" s="241"/>
      <c r="Y145" s="105"/>
      <c r="Z145" s="66"/>
      <c r="AA145" s="145">
        <f t="shared" si="64"/>
        <v>0</v>
      </c>
      <c r="AB145" s="49">
        <f t="shared" si="65"/>
        <v>0</v>
      </c>
      <c r="AC145" s="68">
        <f t="shared" si="66"/>
        <v>0</v>
      </c>
      <c r="AD145" s="77">
        <f t="shared" si="67"/>
        <v>0</v>
      </c>
      <c r="AE145" s="76">
        <f t="shared" si="68"/>
        <v>0</v>
      </c>
      <c r="AF145" s="51">
        <f t="shared" si="69"/>
        <v>0</v>
      </c>
      <c r="AG145" s="78">
        <f t="shared" si="70"/>
        <v>0</v>
      </c>
      <c r="AH145" s="45">
        <f t="shared" si="71"/>
        <v>0</v>
      </c>
      <c r="AI145" s="45">
        <f t="shared" si="72"/>
        <v>0</v>
      </c>
      <c r="AJ145" s="49">
        <f t="shared" si="73"/>
        <v>78</v>
      </c>
      <c r="AK145" s="53">
        <f t="shared" si="74"/>
        <v>0</v>
      </c>
      <c r="AL145" s="45">
        <f t="shared" si="75"/>
        <v>0</v>
      </c>
      <c r="AM145" s="45">
        <f t="shared" si="76"/>
        <v>0</v>
      </c>
      <c r="AN145" s="63">
        <f t="shared" si="77"/>
        <v>0</v>
      </c>
      <c r="AO145" s="42"/>
      <c r="AP145" s="42"/>
      <c r="AR145"/>
    </row>
    <row r="146" spans="1:44">
      <c r="A146" s="698">
        <f t="shared" si="78"/>
        <v>139</v>
      </c>
      <c r="B146" s="298" t="s">
        <v>207</v>
      </c>
      <c r="C146" s="189">
        <v>92307</v>
      </c>
      <c r="D146" s="199" t="s">
        <v>208</v>
      </c>
      <c r="E146" s="223" t="s">
        <v>0</v>
      </c>
      <c r="F146" s="538">
        <f t="shared" si="79"/>
        <v>78</v>
      </c>
      <c r="G146" s="163">
        <v>56</v>
      </c>
      <c r="H146" s="405"/>
      <c r="I146" s="221"/>
      <c r="J146" s="241"/>
      <c r="K146" s="327"/>
      <c r="L146" s="327"/>
      <c r="M146" s="482"/>
      <c r="N146" s="757"/>
      <c r="O146" s="76"/>
      <c r="P146" s="516"/>
      <c r="Q146" s="69"/>
      <c r="R146" s="636"/>
      <c r="S146" s="44"/>
      <c r="T146" s="401">
        <v>22</v>
      </c>
      <c r="U146" s="914"/>
      <c r="V146" s="937"/>
      <c r="W146" s="105"/>
      <c r="X146" s="241"/>
      <c r="Y146" s="105"/>
      <c r="Z146" s="66"/>
      <c r="AA146" s="145">
        <f t="shared" si="64"/>
        <v>56</v>
      </c>
      <c r="AB146" s="49">
        <f t="shared" si="65"/>
        <v>0</v>
      </c>
      <c r="AC146" s="68">
        <f t="shared" si="66"/>
        <v>0</v>
      </c>
      <c r="AD146" s="77">
        <f t="shared" si="67"/>
        <v>0</v>
      </c>
      <c r="AE146" s="76">
        <f t="shared" si="68"/>
        <v>0</v>
      </c>
      <c r="AF146" s="51">
        <f t="shared" si="69"/>
        <v>0</v>
      </c>
      <c r="AG146" s="78">
        <f t="shared" si="70"/>
        <v>0</v>
      </c>
      <c r="AH146" s="45">
        <f t="shared" si="71"/>
        <v>0</v>
      </c>
      <c r="AI146" s="45">
        <f t="shared" si="72"/>
        <v>22</v>
      </c>
      <c r="AJ146" s="49">
        <f t="shared" si="73"/>
        <v>0</v>
      </c>
      <c r="AK146" s="53">
        <f t="shared" si="74"/>
        <v>0</v>
      </c>
      <c r="AL146" s="45">
        <f t="shared" si="75"/>
        <v>0</v>
      </c>
      <c r="AM146" s="45">
        <f t="shared" si="76"/>
        <v>0</v>
      </c>
      <c r="AN146" s="63">
        <f t="shared" si="77"/>
        <v>0</v>
      </c>
      <c r="AO146" s="42"/>
      <c r="AP146" s="42"/>
      <c r="AR146"/>
    </row>
    <row r="147" spans="1:44">
      <c r="A147" s="698">
        <f t="shared" si="78"/>
        <v>140</v>
      </c>
      <c r="B147" s="606" t="s">
        <v>792</v>
      </c>
      <c r="C147" s="680">
        <v>83047</v>
      </c>
      <c r="D147" s="607" t="s">
        <v>793</v>
      </c>
      <c r="E147" s="200" t="s">
        <v>12</v>
      </c>
      <c r="F147" s="538">
        <f t="shared" si="79"/>
        <v>77</v>
      </c>
      <c r="G147" s="163"/>
      <c r="H147" s="405"/>
      <c r="I147" s="221"/>
      <c r="J147" s="163"/>
      <c r="K147" s="327"/>
      <c r="L147" s="594"/>
      <c r="M147" s="468"/>
      <c r="N147" s="757"/>
      <c r="O147" s="76"/>
      <c r="P147" s="516"/>
      <c r="Q147" s="69"/>
      <c r="R147" s="631">
        <v>77</v>
      </c>
      <c r="S147" s="44"/>
      <c r="T147" s="401"/>
      <c r="U147" s="914"/>
      <c r="V147" s="937"/>
      <c r="W147" s="105"/>
      <c r="X147" s="241"/>
      <c r="Y147" s="105"/>
      <c r="Z147" s="66"/>
      <c r="AA147" s="145">
        <f t="shared" si="64"/>
        <v>0</v>
      </c>
      <c r="AB147" s="49">
        <f t="shared" si="65"/>
        <v>0</v>
      </c>
      <c r="AC147" s="68">
        <f t="shared" si="66"/>
        <v>0</v>
      </c>
      <c r="AD147" s="77">
        <f t="shared" si="67"/>
        <v>0</v>
      </c>
      <c r="AE147" s="76">
        <f t="shared" si="68"/>
        <v>0</v>
      </c>
      <c r="AF147" s="51">
        <f t="shared" si="69"/>
        <v>0</v>
      </c>
      <c r="AG147" s="78">
        <f t="shared" si="70"/>
        <v>0</v>
      </c>
      <c r="AH147" s="45">
        <f t="shared" si="71"/>
        <v>77</v>
      </c>
      <c r="AI147" s="45">
        <f t="shared" si="72"/>
        <v>0</v>
      </c>
      <c r="AJ147" s="49">
        <f t="shared" si="73"/>
        <v>0</v>
      </c>
      <c r="AK147" s="53">
        <f t="shared" si="74"/>
        <v>0</v>
      </c>
      <c r="AL147" s="45">
        <f t="shared" si="75"/>
        <v>0</v>
      </c>
      <c r="AM147" s="45">
        <f t="shared" si="76"/>
        <v>0</v>
      </c>
      <c r="AN147" s="63">
        <f t="shared" si="77"/>
        <v>0</v>
      </c>
      <c r="AO147" s="42"/>
      <c r="AP147" s="42"/>
      <c r="AR147"/>
    </row>
    <row r="148" spans="1:44">
      <c r="A148" s="698">
        <f t="shared" si="78"/>
        <v>141</v>
      </c>
      <c r="B148" s="379" t="s">
        <v>330</v>
      </c>
      <c r="C148" s="185">
        <v>94352</v>
      </c>
      <c r="D148" s="185" t="s">
        <v>331</v>
      </c>
      <c r="E148" s="186" t="s">
        <v>11</v>
      </c>
      <c r="F148" s="538">
        <f t="shared" si="79"/>
        <v>77</v>
      </c>
      <c r="G148" s="163"/>
      <c r="H148" s="405"/>
      <c r="I148" s="221"/>
      <c r="J148" s="163">
        <v>77</v>
      </c>
      <c r="K148" s="327"/>
      <c r="L148" s="327"/>
      <c r="M148" s="482"/>
      <c r="N148" s="757"/>
      <c r="O148" s="76"/>
      <c r="P148" s="516"/>
      <c r="Q148" s="69"/>
      <c r="R148" s="636"/>
      <c r="S148" s="44"/>
      <c r="T148" s="401"/>
      <c r="U148" s="914"/>
      <c r="V148" s="937"/>
      <c r="W148" s="105"/>
      <c r="X148" s="241"/>
      <c r="Y148" s="105"/>
      <c r="Z148" s="66"/>
      <c r="AA148" s="145">
        <f t="shared" si="64"/>
        <v>0</v>
      </c>
      <c r="AB148" s="49">
        <f t="shared" si="65"/>
        <v>0</v>
      </c>
      <c r="AC148" s="68">
        <f t="shared" si="66"/>
        <v>77</v>
      </c>
      <c r="AD148" s="77">
        <f t="shared" si="67"/>
        <v>0</v>
      </c>
      <c r="AE148" s="76">
        <f t="shared" si="68"/>
        <v>0</v>
      </c>
      <c r="AF148" s="51">
        <f t="shared" si="69"/>
        <v>0</v>
      </c>
      <c r="AG148" s="78">
        <f t="shared" si="70"/>
        <v>0</v>
      </c>
      <c r="AH148" s="45">
        <f t="shared" si="71"/>
        <v>0</v>
      </c>
      <c r="AI148" s="45">
        <f t="shared" si="72"/>
        <v>0</v>
      </c>
      <c r="AJ148" s="49">
        <f t="shared" si="73"/>
        <v>0</v>
      </c>
      <c r="AK148" s="53">
        <f t="shared" si="74"/>
        <v>0</v>
      </c>
      <c r="AL148" s="45">
        <f t="shared" si="75"/>
        <v>0</v>
      </c>
      <c r="AM148" s="45">
        <f t="shared" si="76"/>
        <v>0</v>
      </c>
      <c r="AN148" s="63">
        <f t="shared" si="77"/>
        <v>0</v>
      </c>
      <c r="AO148" s="42"/>
      <c r="AP148" s="42"/>
      <c r="AR148"/>
    </row>
    <row r="149" spans="1:44">
      <c r="A149" s="698">
        <f t="shared" si="78"/>
        <v>142</v>
      </c>
      <c r="B149" s="531" t="s">
        <v>328</v>
      </c>
      <c r="C149" s="187">
        <v>76065</v>
      </c>
      <c r="D149" s="185" t="s">
        <v>329</v>
      </c>
      <c r="E149" s="186" t="s">
        <v>11</v>
      </c>
      <c r="F149" s="538">
        <f t="shared" si="79"/>
        <v>77</v>
      </c>
      <c r="G149" s="163"/>
      <c r="H149" s="405"/>
      <c r="I149" s="221"/>
      <c r="J149" s="163">
        <v>77</v>
      </c>
      <c r="K149" s="327"/>
      <c r="L149" s="327"/>
      <c r="M149" s="482"/>
      <c r="N149" s="757"/>
      <c r="O149" s="76"/>
      <c r="P149" s="516"/>
      <c r="Q149" s="69"/>
      <c r="R149" s="636"/>
      <c r="S149" s="44"/>
      <c r="T149" s="401"/>
      <c r="U149" s="914"/>
      <c r="V149" s="937"/>
      <c r="W149" s="105"/>
      <c r="X149" s="241"/>
      <c r="Y149" s="105"/>
      <c r="Z149" s="66"/>
      <c r="AA149" s="145">
        <f t="shared" si="64"/>
        <v>0</v>
      </c>
      <c r="AB149" s="49">
        <f t="shared" si="65"/>
        <v>0</v>
      </c>
      <c r="AC149" s="68">
        <f t="shared" si="66"/>
        <v>77</v>
      </c>
      <c r="AD149" s="77">
        <f t="shared" si="67"/>
        <v>0</v>
      </c>
      <c r="AE149" s="76">
        <f t="shared" si="68"/>
        <v>0</v>
      </c>
      <c r="AF149" s="51">
        <f t="shared" si="69"/>
        <v>0</v>
      </c>
      <c r="AG149" s="78">
        <f t="shared" si="70"/>
        <v>0</v>
      </c>
      <c r="AH149" s="45">
        <f t="shared" si="71"/>
        <v>0</v>
      </c>
      <c r="AI149" s="45">
        <f t="shared" si="72"/>
        <v>0</v>
      </c>
      <c r="AJ149" s="49">
        <f t="shared" si="73"/>
        <v>0</v>
      </c>
      <c r="AK149" s="53">
        <f t="shared" si="74"/>
        <v>0</v>
      </c>
      <c r="AL149" s="45">
        <f t="shared" si="75"/>
        <v>0</v>
      </c>
      <c r="AM149" s="45">
        <f t="shared" si="76"/>
        <v>0</v>
      </c>
      <c r="AN149" s="63">
        <f t="shared" si="77"/>
        <v>0</v>
      </c>
      <c r="AO149" s="42"/>
      <c r="AP149" s="42"/>
      <c r="AR149"/>
    </row>
    <row r="150" spans="1:44">
      <c r="A150" s="698">
        <f t="shared" si="78"/>
        <v>143</v>
      </c>
      <c r="B150" s="528" t="s">
        <v>675</v>
      </c>
      <c r="C150" s="498">
        <v>54105</v>
      </c>
      <c r="D150" s="247" t="s">
        <v>676</v>
      </c>
      <c r="E150" s="529" t="s">
        <v>10</v>
      </c>
      <c r="F150" s="538">
        <f t="shared" si="79"/>
        <v>77</v>
      </c>
      <c r="G150" s="163"/>
      <c r="H150" s="405"/>
      <c r="I150" s="221"/>
      <c r="J150" s="163"/>
      <c r="K150" s="327"/>
      <c r="L150" s="327"/>
      <c r="M150" s="482"/>
      <c r="N150" s="757"/>
      <c r="O150" s="76"/>
      <c r="P150" s="552">
        <v>77</v>
      </c>
      <c r="Q150" s="69"/>
      <c r="R150" s="636"/>
      <c r="S150" s="44"/>
      <c r="T150" s="401"/>
      <c r="U150" s="914"/>
      <c r="V150" s="937"/>
      <c r="W150" s="105"/>
      <c r="X150" s="241"/>
      <c r="Y150" s="105"/>
      <c r="Z150" s="66"/>
      <c r="AA150" s="145">
        <f t="shared" si="64"/>
        <v>0</v>
      </c>
      <c r="AB150" s="49">
        <f t="shared" si="65"/>
        <v>0</v>
      </c>
      <c r="AC150" s="68">
        <f t="shared" si="66"/>
        <v>0</v>
      </c>
      <c r="AD150" s="77">
        <f t="shared" si="67"/>
        <v>0</v>
      </c>
      <c r="AE150" s="76">
        <f t="shared" si="68"/>
        <v>0</v>
      </c>
      <c r="AF150" s="51">
        <f t="shared" si="69"/>
        <v>0</v>
      </c>
      <c r="AG150" s="78">
        <f t="shared" si="70"/>
        <v>77</v>
      </c>
      <c r="AH150" s="45">
        <f t="shared" si="71"/>
        <v>0</v>
      </c>
      <c r="AI150" s="45">
        <f t="shared" si="72"/>
        <v>0</v>
      </c>
      <c r="AJ150" s="49">
        <f t="shared" si="73"/>
        <v>0</v>
      </c>
      <c r="AK150" s="53">
        <f t="shared" si="74"/>
        <v>0</v>
      </c>
      <c r="AL150" s="45">
        <f t="shared" si="75"/>
        <v>0</v>
      </c>
      <c r="AM150" s="45">
        <f t="shared" si="76"/>
        <v>0</v>
      </c>
      <c r="AN150" s="63">
        <f t="shared" si="77"/>
        <v>0</v>
      </c>
      <c r="AO150" s="42"/>
      <c r="AP150" s="42"/>
      <c r="AR150"/>
    </row>
    <row r="151" spans="1:44">
      <c r="A151" s="698">
        <f t="shared" si="78"/>
        <v>144</v>
      </c>
      <c r="B151" s="655" t="s">
        <v>880</v>
      </c>
      <c r="C151" s="657">
        <v>85242</v>
      </c>
      <c r="D151" s="657" t="s">
        <v>881</v>
      </c>
      <c r="E151" s="657" t="s">
        <v>4</v>
      </c>
      <c r="F151" s="538">
        <f t="shared" si="79"/>
        <v>77</v>
      </c>
      <c r="G151" s="163"/>
      <c r="H151" s="405"/>
      <c r="I151" s="221"/>
      <c r="J151" s="163"/>
      <c r="K151" s="327"/>
      <c r="L151" s="327"/>
      <c r="M151" s="468"/>
      <c r="N151" s="757"/>
      <c r="O151" s="76"/>
      <c r="P151" s="552"/>
      <c r="Q151" s="69"/>
      <c r="R151" s="636"/>
      <c r="S151" s="44"/>
      <c r="T151" s="316">
        <v>77</v>
      </c>
      <c r="U151" s="914"/>
      <c r="V151" s="937"/>
      <c r="W151" s="105"/>
      <c r="X151" s="241"/>
      <c r="Y151" s="105"/>
      <c r="Z151" s="66"/>
      <c r="AA151" s="145">
        <f t="shared" si="64"/>
        <v>0</v>
      </c>
      <c r="AB151" s="49">
        <f t="shared" si="65"/>
        <v>0</v>
      </c>
      <c r="AC151" s="68">
        <f t="shared" si="66"/>
        <v>0</v>
      </c>
      <c r="AD151" s="77">
        <f t="shared" si="67"/>
        <v>0</v>
      </c>
      <c r="AE151" s="76">
        <f t="shared" si="68"/>
        <v>0</v>
      </c>
      <c r="AF151" s="51">
        <f t="shared" si="69"/>
        <v>0</v>
      </c>
      <c r="AG151" s="78">
        <f t="shared" si="70"/>
        <v>0</v>
      </c>
      <c r="AH151" s="45">
        <f t="shared" si="71"/>
        <v>0</v>
      </c>
      <c r="AI151" s="45">
        <f t="shared" si="72"/>
        <v>77</v>
      </c>
      <c r="AJ151" s="49">
        <f t="shared" si="73"/>
        <v>0</v>
      </c>
      <c r="AK151" s="53">
        <f t="shared" si="74"/>
        <v>0</v>
      </c>
      <c r="AL151" s="45">
        <f t="shared" si="75"/>
        <v>0</v>
      </c>
      <c r="AM151" s="45">
        <f t="shared" si="76"/>
        <v>0</v>
      </c>
      <c r="AN151" s="63">
        <f t="shared" si="77"/>
        <v>0</v>
      </c>
      <c r="AO151" s="42"/>
      <c r="AP151" s="42"/>
      <c r="AR151"/>
    </row>
    <row r="152" spans="1:44">
      <c r="A152" s="698">
        <f t="shared" si="78"/>
        <v>145</v>
      </c>
      <c r="B152" s="379" t="s">
        <v>952</v>
      </c>
      <c r="C152" s="163">
        <v>29741</v>
      </c>
      <c r="D152" s="163" t="s">
        <v>953</v>
      </c>
      <c r="E152" s="163" t="s">
        <v>463</v>
      </c>
      <c r="F152" s="538">
        <f t="shared" si="79"/>
        <v>77</v>
      </c>
      <c r="G152" s="163"/>
      <c r="H152" s="405"/>
      <c r="I152" s="221"/>
      <c r="J152" s="163"/>
      <c r="K152" s="327"/>
      <c r="L152" s="327"/>
      <c r="M152" s="482"/>
      <c r="N152" s="763">
        <v>77</v>
      </c>
      <c r="O152" s="76"/>
      <c r="P152" s="552"/>
      <c r="Q152" s="69"/>
      <c r="R152" s="636"/>
      <c r="S152" s="44"/>
      <c r="T152" s="401"/>
      <c r="U152" s="914"/>
      <c r="V152" s="937"/>
      <c r="W152" s="105"/>
      <c r="X152" s="241"/>
      <c r="Y152" s="105"/>
      <c r="Z152" s="66"/>
      <c r="AA152" s="145">
        <f t="shared" si="64"/>
        <v>0</v>
      </c>
      <c r="AB152" s="49">
        <f t="shared" si="65"/>
        <v>0</v>
      </c>
      <c r="AC152" s="68">
        <f t="shared" si="66"/>
        <v>0</v>
      </c>
      <c r="AD152" s="77">
        <f t="shared" si="67"/>
        <v>0</v>
      </c>
      <c r="AE152" s="76">
        <f t="shared" si="68"/>
        <v>0</v>
      </c>
      <c r="AF152" s="51">
        <f t="shared" si="69"/>
        <v>77</v>
      </c>
      <c r="AG152" s="78">
        <f t="shared" si="70"/>
        <v>0</v>
      </c>
      <c r="AH152" s="45">
        <f t="shared" si="71"/>
        <v>0</v>
      </c>
      <c r="AI152" s="45">
        <f t="shared" si="72"/>
        <v>0</v>
      </c>
      <c r="AJ152" s="49">
        <f t="shared" si="73"/>
        <v>0</v>
      </c>
      <c r="AK152" s="53">
        <f t="shared" si="74"/>
        <v>0</v>
      </c>
      <c r="AL152" s="45">
        <f t="shared" si="75"/>
        <v>0</v>
      </c>
      <c r="AM152" s="45">
        <f t="shared" si="76"/>
        <v>0</v>
      </c>
      <c r="AN152" s="63">
        <f t="shared" si="77"/>
        <v>0</v>
      </c>
      <c r="AO152" s="42"/>
      <c r="AP152" s="42"/>
      <c r="AR152"/>
    </row>
    <row r="153" spans="1:44">
      <c r="A153" s="698">
        <f t="shared" si="78"/>
        <v>146</v>
      </c>
      <c r="B153" s="458" t="s">
        <v>621</v>
      </c>
      <c r="C153" s="459">
        <v>67855</v>
      </c>
      <c r="D153" s="459" t="s">
        <v>622</v>
      </c>
      <c r="E153" s="163" t="s">
        <v>1</v>
      </c>
      <c r="F153" s="538">
        <f t="shared" si="79"/>
        <v>77</v>
      </c>
      <c r="G153" s="163"/>
      <c r="H153" s="405"/>
      <c r="I153" s="221"/>
      <c r="J153" s="163"/>
      <c r="K153" s="327"/>
      <c r="L153" s="327"/>
      <c r="M153" s="468">
        <v>77</v>
      </c>
      <c r="N153" s="757"/>
      <c r="O153" s="76"/>
      <c r="P153" s="516"/>
      <c r="Q153" s="69"/>
      <c r="R153" s="636"/>
      <c r="S153" s="44"/>
      <c r="T153" s="401"/>
      <c r="U153" s="914"/>
      <c r="V153" s="937"/>
      <c r="W153" s="105"/>
      <c r="X153" s="241"/>
      <c r="Y153" s="105"/>
      <c r="Z153" s="66"/>
      <c r="AA153" s="145">
        <f t="shared" si="64"/>
        <v>0</v>
      </c>
      <c r="AB153" s="49">
        <f t="shared" si="65"/>
        <v>0</v>
      </c>
      <c r="AC153" s="68">
        <f t="shared" si="66"/>
        <v>0</v>
      </c>
      <c r="AD153" s="77">
        <f t="shared" si="67"/>
        <v>0</v>
      </c>
      <c r="AE153" s="76">
        <f t="shared" si="68"/>
        <v>77</v>
      </c>
      <c r="AF153" s="51">
        <f t="shared" si="69"/>
        <v>0</v>
      </c>
      <c r="AG153" s="78">
        <f t="shared" si="70"/>
        <v>0</v>
      </c>
      <c r="AH153" s="45">
        <f t="shared" si="71"/>
        <v>0</v>
      </c>
      <c r="AI153" s="45">
        <f t="shared" si="72"/>
        <v>0</v>
      </c>
      <c r="AJ153" s="49">
        <f t="shared" si="73"/>
        <v>0</v>
      </c>
      <c r="AK153" s="53">
        <f t="shared" si="74"/>
        <v>0</v>
      </c>
      <c r="AL153" s="45">
        <f t="shared" si="75"/>
        <v>0</v>
      </c>
      <c r="AM153" s="45">
        <f t="shared" si="76"/>
        <v>0</v>
      </c>
      <c r="AN153" s="63">
        <f t="shared" si="77"/>
        <v>0</v>
      </c>
      <c r="AO153" s="42"/>
      <c r="AP153" s="42"/>
      <c r="AR153"/>
    </row>
    <row r="154" spans="1:44">
      <c r="A154" s="698">
        <f t="shared" si="78"/>
        <v>147</v>
      </c>
      <c r="B154" s="606" t="s">
        <v>790</v>
      </c>
      <c r="C154" s="684">
        <v>68002</v>
      </c>
      <c r="D154" s="689" t="s">
        <v>791</v>
      </c>
      <c r="E154" s="200" t="s">
        <v>12</v>
      </c>
      <c r="F154" s="538">
        <f t="shared" si="79"/>
        <v>76</v>
      </c>
      <c r="G154" s="163"/>
      <c r="H154" s="405"/>
      <c r="I154" s="221"/>
      <c r="J154" s="247"/>
      <c r="K154" s="335"/>
      <c r="L154" s="327"/>
      <c r="M154" s="482"/>
      <c r="N154" s="757"/>
      <c r="O154" s="76"/>
      <c r="P154" s="516"/>
      <c r="Q154" s="69"/>
      <c r="R154" s="631">
        <v>76</v>
      </c>
      <c r="S154" s="44"/>
      <c r="T154" s="401"/>
      <c r="U154" s="914"/>
      <c r="V154" s="937"/>
      <c r="W154" s="105"/>
      <c r="X154" s="241"/>
      <c r="Y154" s="105"/>
      <c r="Z154" s="66"/>
      <c r="AA154" s="145">
        <f t="shared" si="64"/>
        <v>0</v>
      </c>
      <c r="AB154" s="49">
        <f t="shared" si="65"/>
        <v>0</v>
      </c>
      <c r="AC154" s="68">
        <f t="shared" si="66"/>
        <v>0</v>
      </c>
      <c r="AD154" s="77">
        <f t="shared" si="67"/>
        <v>0</v>
      </c>
      <c r="AE154" s="76">
        <f t="shared" si="68"/>
        <v>0</v>
      </c>
      <c r="AF154" s="51">
        <f t="shared" si="69"/>
        <v>0</v>
      </c>
      <c r="AG154" s="78">
        <f t="shared" si="70"/>
        <v>0</v>
      </c>
      <c r="AH154" s="45">
        <f t="shared" si="71"/>
        <v>76</v>
      </c>
      <c r="AI154" s="45">
        <f t="shared" si="72"/>
        <v>0</v>
      </c>
      <c r="AJ154" s="49">
        <f t="shared" si="73"/>
        <v>0</v>
      </c>
      <c r="AK154" s="53">
        <f t="shared" si="74"/>
        <v>0</v>
      </c>
      <c r="AL154" s="45">
        <f t="shared" si="75"/>
        <v>0</v>
      </c>
      <c r="AM154" s="45">
        <f t="shared" si="76"/>
        <v>0</v>
      </c>
      <c r="AN154" s="63">
        <f t="shared" si="77"/>
        <v>0</v>
      </c>
      <c r="AO154" s="42"/>
      <c r="AP154" s="42"/>
      <c r="AR154"/>
    </row>
    <row r="155" spans="1:44">
      <c r="A155" s="698">
        <f t="shared" si="78"/>
        <v>148</v>
      </c>
      <c r="B155" s="382" t="s">
        <v>489</v>
      </c>
      <c r="C155" s="340">
        <v>16291</v>
      </c>
      <c r="D155" s="247">
        <v>2511</v>
      </c>
      <c r="E155" s="247" t="s">
        <v>52</v>
      </c>
      <c r="F155" s="538">
        <f t="shared" si="79"/>
        <v>76</v>
      </c>
      <c r="G155" s="163"/>
      <c r="H155" s="399">
        <v>76</v>
      </c>
      <c r="I155" s="221"/>
      <c r="J155" s="163"/>
      <c r="K155" s="327"/>
      <c r="L155" s="327"/>
      <c r="M155" s="482"/>
      <c r="N155" s="757"/>
      <c r="O155" s="76"/>
      <c r="P155" s="516"/>
      <c r="Q155" s="69"/>
      <c r="R155" s="636"/>
      <c r="S155" s="44"/>
      <c r="T155" s="401"/>
      <c r="U155" s="914"/>
      <c r="V155" s="937"/>
      <c r="W155" s="105"/>
      <c r="X155" s="241"/>
      <c r="Y155" s="105"/>
      <c r="Z155" s="66"/>
      <c r="AA155" s="145">
        <f t="shared" si="64"/>
        <v>0</v>
      </c>
      <c r="AB155" s="49">
        <f t="shared" si="65"/>
        <v>76</v>
      </c>
      <c r="AC155" s="68">
        <f t="shared" si="66"/>
        <v>0</v>
      </c>
      <c r="AD155" s="77">
        <f t="shared" si="67"/>
        <v>0</v>
      </c>
      <c r="AE155" s="76">
        <f t="shared" si="68"/>
        <v>0</v>
      </c>
      <c r="AF155" s="51">
        <f t="shared" si="69"/>
        <v>0</v>
      </c>
      <c r="AG155" s="78">
        <f t="shared" si="70"/>
        <v>0</v>
      </c>
      <c r="AH155" s="45">
        <f t="shared" si="71"/>
        <v>0</v>
      </c>
      <c r="AI155" s="45">
        <f t="shared" si="72"/>
        <v>0</v>
      </c>
      <c r="AJ155" s="49">
        <f t="shared" si="73"/>
        <v>0</v>
      </c>
      <c r="AK155" s="53">
        <f t="shared" si="74"/>
        <v>0</v>
      </c>
      <c r="AL155" s="45">
        <f t="shared" si="75"/>
        <v>0</v>
      </c>
      <c r="AM155" s="45">
        <f t="shared" si="76"/>
        <v>0</v>
      </c>
      <c r="AN155" s="63">
        <f t="shared" si="77"/>
        <v>0</v>
      </c>
      <c r="AO155" s="42"/>
      <c r="AP155" s="42"/>
      <c r="AR155"/>
    </row>
    <row r="156" spans="1:44">
      <c r="A156" s="698">
        <f t="shared" si="78"/>
        <v>149</v>
      </c>
      <c r="B156" s="592" t="s">
        <v>934</v>
      </c>
      <c r="C156" s="163"/>
      <c r="D156" s="163">
        <v>936133</v>
      </c>
      <c r="E156" s="163" t="s">
        <v>5</v>
      </c>
      <c r="F156" s="538">
        <f t="shared" si="79"/>
        <v>75</v>
      </c>
      <c r="G156" s="163"/>
      <c r="H156" s="399"/>
      <c r="I156" s="221"/>
      <c r="J156" s="163"/>
      <c r="K156" s="327"/>
      <c r="L156" s="327"/>
      <c r="M156" s="482"/>
      <c r="N156" s="757"/>
      <c r="O156" s="76"/>
      <c r="P156" s="516"/>
      <c r="Q156" s="69"/>
      <c r="R156" s="636"/>
      <c r="S156" s="44"/>
      <c r="T156" s="316"/>
      <c r="U156" s="914"/>
      <c r="V156" s="937"/>
      <c r="W156" s="105"/>
      <c r="X156" s="163">
        <v>75</v>
      </c>
      <c r="Y156" s="105"/>
      <c r="Z156" s="66"/>
      <c r="AA156" s="145">
        <f t="shared" si="64"/>
        <v>0</v>
      </c>
      <c r="AB156" s="49">
        <f t="shared" si="65"/>
        <v>0</v>
      </c>
      <c r="AC156" s="68">
        <f t="shared" si="66"/>
        <v>0</v>
      </c>
      <c r="AD156" s="77">
        <f t="shared" si="67"/>
        <v>0</v>
      </c>
      <c r="AE156" s="76">
        <f t="shared" si="68"/>
        <v>0</v>
      </c>
      <c r="AF156" s="51">
        <f t="shared" si="69"/>
        <v>0</v>
      </c>
      <c r="AG156" s="78">
        <f t="shared" si="70"/>
        <v>0</v>
      </c>
      <c r="AH156" s="45">
        <f t="shared" si="71"/>
        <v>0</v>
      </c>
      <c r="AI156" s="45">
        <f t="shared" si="72"/>
        <v>0</v>
      </c>
      <c r="AJ156" s="49">
        <f t="shared" si="73"/>
        <v>0</v>
      </c>
      <c r="AK156" s="53">
        <f t="shared" si="74"/>
        <v>0</v>
      </c>
      <c r="AL156" s="45">
        <f t="shared" si="75"/>
        <v>0</v>
      </c>
      <c r="AM156" s="45">
        <f t="shared" si="76"/>
        <v>75</v>
      </c>
      <c r="AN156" s="63">
        <f t="shared" si="77"/>
        <v>0</v>
      </c>
      <c r="AO156" s="42"/>
      <c r="AP156" s="42"/>
      <c r="AR156"/>
    </row>
    <row r="157" spans="1:44">
      <c r="A157" s="698">
        <f t="shared" si="78"/>
        <v>150</v>
      </c>
      <c r="B157" s="382" t="s">
        <v>503</v>
      </c>
      <c r="C157" s="340">
        <v>80188</v>
      </c>
      <c r="D157" s="247">
        <v>2609</v>
      </c>
      <c r="E157" s="247" t="s">
        <v>52</v>
      </c>
      <c r="F157" s="538">
        <f t="shared" si="79"/>
        <v>75</v>
      </c>
      <c r="G157" s="163"/>
      <c r="H157" s="399">
        <v>39</v>
      </c>
      <c r="I157" s="221"/>
      <c r="J157" s="241"/>
      <c r="K157" s="327"/>
      <c r="L157" s="327"/>
      <c r="M157" s="482"/>
      <c r="N157" s="757">
        <v>36</v>
      </c>
      <c r="O157" s="76"/>
      <c r="P157" s="516"/>
      <c r="Q157" s="69"/>
      <c r="R157" s="636"/>
      <c r="S157" s="44"/>
      <c r="T157" s="401"/>
      <c r="U157" s="914"/>
      <c r="V157" s="937"/>
      <c r="W157" s="105"/>
      <c r="X157" s="241"/>
      <c r="Y157" s="105"/>
      <c r="Z157" s="66"/>
      <c r="AA157" s="145">
        <f t="shared" si="64"/>
        <v>0</v>
      </c>
      <c r="AB157" s="49">
        <f t="shared" si="65"/>
        <v>39</v>
      </c>
      <c r="AC157" s="68">
        <f t="shared" si="66"/>
        <v>0</v>
      </c>
      <c r="AD157" s="77">
        <f t="shared" si="67"/>
        <v>0</v>
      </c>
      <c r="AE157" s="76">
        <f t="shared" si="68"/>
        <v>0</v>
      </c>
      <c r="AF157" s="51">
        <f t="shared" si="69"/>
        <v>36</v>
      </c>
      <c r="AG157" s="78">
        <f t="shared" si="70"/>
        <v>0</v>
      </c>
      <c r="AH157" s="45">
        <f t="shared" si="71"/>
        <v>0</v>
      </c>
      <c r="AI157" s="45">
        <f t="shared" si="72"/>
        <v>0</v>
      </c>
      <c r="AJ157" s="49">
        <f t="shared" si="73"/>
        <v>0</v>
      </c>
      <c r="AK157" s="53">
        <f t="shared" si="74"/>
        <v>0</v>
      </c>
      <c r="AL157" s="45">
        <f t="shared" si="75"/>
        <v>0</v>
      </c>
      <c r="AM157" s="45">
        <f t="shared" si="76"/>
        <v>0</v>
      </c>
      <c r="AN157" s="63">
        <f t="shared" si="77"/>
        <v>0</v>
      </c>
      <c r="AO157" s="42"/>
      <c r="AP157" s="42"/>
      <c r="AR157"/>
    </row>
    <row r="158" spans="1:44">
      <c r="A158" s="698">
        <f t="shared" si="78"/>
        <v>151</v>
      </c>
      <c r="B158" s="296" t="s">
        <v>117</v>
      </c>
      <c r="C158" s="190">
        <v>85410</v>
      </c>
      <c r="D158" s="199" t="s">
        <v>209</v>
      </c>
      <c r="E158" s="223" t="s">
        <v>0</v>
      </c>
      <c r="F158" s="538">
        <f t="shared" si="79"/>
        <v>75</v>
      </c>
      <c r="G158" s="163">
        <v>39</v>
      </c>
      <c r="H158" s="405"/>
      <c r="I158" s="221"/>
      <c r="J158" s="241"/>
      <c r="K158" s="327"/>
      <c r="L158" s="327"/>
      <c r="M158" s="482"/>
      <c r="N158" s="757"/>
      <c r="O158" s="76"/>
      <c r="P158" s="516"/>
      <c r="Q158" s="69"/>
      <c r="R158" s="636"/>
      <c r="S158" s="44"/>
      <c r="T158" s="401">
        <v>36</v>
      </c>
      <c r="U158" s="914"/>
      <c r="V158" s="937"/>
      <c r="W158" s="105"/>
      <c r="X158" s="241"/>
      <c r="Y158" s="105"/>
      <c r="Z158" s="66"/>
      <c r="AA158" s="145">
        <f t="shared" ref="AA158:AA192" si="80">G158</f>
        <v>39</v>
      </c>
      <c r="AB158" s="49">
        <f t="shared" ref="AB158:AB192" si="81">MAX(H158,I158)</f>
        <v>0</v>
      </c>
      <c r="AC158" s="68">
        <f t="shared" ref="AC158:AC192" si="82">J158</f>
        <v>0</v>
      </c>
      <c r="AD158" s="77">
        <f t="shared" ref="AD158:AD192" si="83">MAX(K158,L158)</f>
        <v>0</v>
      </c>
      <c r="AE158" s="76">
        <f t="shared" ref="AE158:AE192" si="84">M158</f>
        <v>0</v>
      </c>
      <c r="AF158" s="51">
        <f t="shared" ref="AF158:AF192" si="85">MAX(N158,O158)</f>
        <v>0</v>
      </c>
      <c r="AG158" s="78">
        <f t="shared" ref="AG158:AG192" si="86">MAX(P158,Q158)</f>
        <v>0</v>
      </c>
      <c r="AH158" s="45">
        <f t="shared" ref="AH158:AH192" si="87">MAX(R158,S158)</f>
        <v>0</v>
      </c>
      <c r="AI158" s="45">
        <f t="shared" ref="AI158:AI192" si="88">T158</f>
        <v>36</v>
      </c>
      <c r="AJ158" s="49">
        <f t="shared" ref="AJ158:AJ192" si="89">U158</f>
        <v>0</v>
      </c>
      <c r="AK158" s="53">
        <f t="shared" ref="AK158:AK192" si="90">V158</f>
        <v>0</v>
      </c>
      <c r="AL158" s="45">
        <f t="shared" ref="AL158:AL192" si="91">W158</f>
        <v>0</v>
      </c>
      <c r="AM158" s="45">
        <f t="shared" ref="AM158:AM192" si="92">X158</f>
        <v>0</v>
      </c>
      <c r="AN158" s="63">
        <f t="shared" ref="AN158:AN192" si="93">Y158</f>
        <v>0</v>
      </c>
      <c r="AO158" s="42"/>
      <c r="AP158" s="42"/>
      <c r="AR158"/>
    </row>
    <row r="159" spans="1:44">
      <c r="A159" s="698">
        <f t="shared" si="78"/>
        <v>152</v>
      </c>
      <c r="B159" s="379" t="s">
        <v>268</v>
      </c>
      <c r="C159" s="185">
        <v>91490</v>
      </c>
      <c r="D159" s="185" t="s">
        <v>269</v>
      </c>
      <c r="E159" s="186" t="s">
        <v>11</v>
      </c>
      <c r="F159" s="538">
        <f t="shared" si="79"/>
        <v>74</v>
      </c>
      <c r="G159" s="163"/>
      <c r="H159" s="405"/>
      <c r="I159" s="221"/>
      <c r="J159" s="163">
        <v>74</v>
      </c>
      <c r="K159" s="327"/>
      <c r="L159" s="327"/>
      <c r="M159" s="482"/>
      <c r="N159" s="757"/>
      <c r="O159" s="76"/>
      <c r="P159" s="516"/>
      <c r="Q159" s="69"/>
      <c r="R159" s="636"/>
      <c r="S159" s="44"/>
      <c r="T159" s="401"/>
      <c r="U159" s="914"/>
      <c r="V159" s="937"/>
      <c r="W159" s="105"/>
      <c r="X159" s="241"/>
      <c r="Y159" s="105"/>
      <c r="Z159" s="66"/>
      <c r="AA159" s="145">
        <f t="shared" si="80"/>
        <v>0</v>
      </c>
      <c r="AB159" s="49">
        <f t="shared" si="81"/>
        <v>0</v>
      </c>
      <c r="AC159" s="68">
        <f t="shared" si="82"/>
        <v>74</v>
      </c>
      <c r="AD159" s="77">
        <f t="shared" si="83"/>
        <v>0</v>
      </c>
      <c r="AE159" s="76">
        <f t="shared" si="84"/>
        <v>0</v>
      </c>
      <c r="AF159" s="51">
        <f t="shared" si="85"/>
        <v>0</v>
      </c>
      <c r="AG159" s="78">
        <f t="shared" si="86"/>
        <v>0</v>
      </c>
      <c r="AH159" s="45">
        <f t="shared" si="87"/>
        <v>0</v>
      </c>
      <c r="AI159" s="45">
        <f t="shared" si="88"/>
        <v>0</v>
      </c>
      <c r="AJ159" s="49">
        <f t="shared" si="89"/>
        <v>0</v>
      </c>
      <c r="AK159" s="53">
        <f t="shared" si="90"/>
        <v>0</v>
      </c>
      <c r="AL159" s="45">
        <f t="shared" si="91"/>
        <v>0</v>
      </c>
      <c r="AM159" s="45">
        <f t="shared" si="92"/>
        <v>0</v>
      </c>
      <c r="AN159" s="63">
        <f t="shared" si="93"/>
        <v>0</v>
      </c>
      <c r="AO159" s="42"/>
      <c r="AP159" s="42"/>
      <c r="AR159"/>
    </row>
    <row r="160" spans="1:44">
      <c r="A160" s="698">
        <f t="shared" si="78"/>
        <v>153</v>
      </c>
      <c r="B160" s="871" t="s">
        <v>1088</v>
      </c>
      <c r="C160" s="398">
        <v>76097</v>
      </c>
      <c r="D160" s="645" t="s">
        <v>1090</v>
      </c>
      <c r="E160" s="872" t="s">
        <v>11</v>
      </c>
      <c r="F160" s="538">
        <f t="shared" si="79"/>
        <v>74</v>
      </c>
      <c r="G160" s="163"/>
      <c r="H160" s="405"/>
      <c r="I160" s="221"/>
      <c r="J160" s="163"/>
      <c r="K160" s="327"/>
      <c r="L160" s="327"/>
      <c r="M160" s="482"/>
      <c r="N160" s="763"/>
      <c r="O160" s="76"/>
      <c r="P160" s="552"/>
      <c r="Q160" s="69"/>
      <c r="R160" s="636"/>
      <c r="S160" s="44"/>
      <c r="T160" s="401"/>
      <c r="U160" s="914">
        <v>74</v>
      </c>
      <c r="V160" s="937"/>
      <c r="W160" s="105"/>
      <c r="X160" s="241"/>
      <c r="Y160" s="105"/>
      <c r="Z160" s="66"/>
      <c r="AA160" s="145">
        <f t="shared" si="80"/>
        <v>0</v>
      </c>
      <c r="AB160" s="49">
        <f t="shared" si="81"/>
        <v>0</v>
      </c>
      <c r="AC160" s="68">
        <f t="shared" si="82"/>
        <v>0</v>
      </c>
      <c r="AD160" s="77">
        <f t="shared" si="83"/>
        <v>0</v>
      </c>
      <c r="AE160" s="76">
        <f t="shared" si="84"/>
        <v>0</v>
      </c>
      <c r="AF160" s="51">
        <f t="shared" si="85"/>
        <v>0</v>
      </c>
      <c r="AG160" s="78">
        <f t="shared" si="86"/>
        <v>0</v>
      </c>
      <c r="AH160" s="45">
        <f t="shared" si="87"/>
        <v>0</v>
      </c>
      <c r="AI160" s="45">
        <f t="shared" si="88"/>
        <v>0</v>
      </c>
      <c r="AJ160" s="49">
        <f t="shared" si="89"/>
        <v>74</v>
      </c>
      <c r="AK160" s="53">
        <f t="shared" si="90"/>
        <v>0</v>
      </c>
      <c r="AL160" s="45">
        <f t="shared" si="91"/>
        <v>0</v>
      </c>
      <c r="AM160" s="45">
        <f t="shared" si="92"/>
        <v>0</v>
      </c>
      <c r="AN160" s="63">
        <f t="shared" si="93"/>
        <v>0</v>
      </c>
      <c r="AO160" s="42"/>
      <c r="AP160" s="42"/>
      <c r="AR160"/>
    </row>
    <row r="161" spans="1:44">
      <c r="A161" s="698">
        <f t="shared" si="78"/>
        <v>154</v>
      </c>
      <c r="B161" s="379" t="s">
        <v>295</v>
      </c>
      <c r="C161" s="185">
        <v>89679</v>
      </c>
      <c r="D161" s="185" t="s">
        <v>296</v>
      </c>
      <c r="E161" s="186" t="s">
        <v>11</v>
      </c>
      <c r="F161" s="538">
        <f t="shared" si="79"/>
        <v>72</v>
      </c>
      <c r="G161" s="163"/>
      <c r="H161" s="405"/>
      <c r="I161" s="221"/>
      <c r="J161" s="163">
        <v>72</v>
      </c>
      <c r="K161" s="327"/>
      <c r="L161" s="327"/>
      <c r="M161" s="482"/>
      <c r="N161" s="757"/>
      <c r="O161" s="76"/>
      <c r="P161" s="516"/>
      <c r="Q161" s="69"/>
      <c r="R161" s="636"/>
      <c r="S161" s="44"/>
      <c r="T161" s="401"/>
      <c r="U161" s="914"/>
      <c r="V161" s="937"/>
      <c r="W161" s="105"/>
      <c r="X161" s="241"/>
      <c r="Y161" s="105"/>
      <c r="Z161" s="66"/>
      <c r="AA161" s="145">
        <f t="shared" si="80"/>
        <v>0</v>
      </c>
      <c r="AB161" s="49">
        <f t="shared" si="81"/>
        <v>0</v>
      </c>
      <c r="AC161" s="68">
        <f t="shared" si="82"/>
        <v>72</v>
      </c>
      <c r="AD161" s="77">
        <f t="shared" si="83"/>
        <v>0</v>
      </c>
      <c r="AE161" s="76">
        <f t="shared" si="84"/>
        <v>0</v>
      </c>
      <c r="AF161" s="51">
        <f t="shared" si="85"/>
        <v>0</v>
      </c>
      <c r="AG161" s="78">
        <f t="shared" si="86"/>
        <v>0</v>
      </c>
      <c r="AH161" s="45">
        <f t="shared" si="87"/>
        <v>0</v>
      </c>
      <c r="AI161" s="45">
        <f t="shared" si="88"/>
        <v>0</v>
      </c>
      <c r="AJ161" s="49">
        <f t="shared" si="89"/>
        <v>0</v>
      </c>
      <c r="AK161" s="53">
        <f t="shared" si="90"/>
        <v>0</v>
      </c>
      <c r="AL161" s="45">
        <f t="shared" si="91"/>
        <v>0</v>
      </c>
      <c r="AM161" s="45">
        <f t="shared" si="92"/>
        <v>0</v>
      </c>
      <c r="AN161" s="63">
        <f t="shared" si="93"/>
        <v>0</v>
      </c>
      <c r="AO161" s="42"/>
      <c r="AP161" s="42"/>
      <c r="AR161"/>
    </row>
    <row r="162" spans="1:44">
      <c r="A162" s="698">
        <f t="shared" si="78"/>
        <v>155</v>
      </c>
      <c r="B162" s="379" t="s">
        <v>563</v>
      </c>
      <c r="C162" s="459">
        <v>30515</v>
      </c>
      <c r="D162" s="163" t="s">
        <v>564</v>
      </c>
      <c r="E162" s="163" t="s">
        <v>1</v>
      </c>
      <c r="F162" s="538">
        <f t="shared" si="79"/>
        <v>72</v>
      </c>
      <c r="G162" s="163"/>
      <c r="H162" s="405"/>
      <c r="I162" s="221"/>
      <c r="J162" s="163"/>
      <c r="K162" s="327"/>
      <c r="L162" s="327"/>
      <c r="M162" s="468">
        <v>72</v>
      </c>
      <c r="N162" s="757"/>
      <c r="O162" s="76"/>
      <c r="P162" s="516"/>
      <c r="Q162" s="69"/>
      <c r="R162" s="636"/>
      <c r="S162" s="44"/>
      <c r="T162" s="401"/>
      <c r="U162" s="914"/>
      <c r="V162" s="937"/>
      <c r="W162" s="105"/>
      <c r="X162" s="241"/>
      <c r="Y162" s="105"/>
      <c r="Z162" s="66"/>
      <c r="AA162" s="145">
        <f t="shared" si="80"/>
        <v>0</v>
      </c>
      <c r="AB162" s="49">
        <f t="shared" si="81"/>
        <v>0</v>
      </c>
      <c r="AC162" s="68">
        <f t="shared" si="82"/>
        <v>0</v>
      </c>
      <c r="AD162" s="77">
        <f t="shared" si="83"/>
        <v>0</v>
      </c>
      <c r="AE162" s="76">
        <f t="shared" si="84"/>
        <v>72</v>
      </c>
      <c r="AF162" s="51">
        <f t="shared" si="85"/>
        <v>0</v>
      </c>
      <c r="AG162" s="78">
        <f t="shared" si="86"/>
        <v>0</v>
      </c>
      <c r="AH162" s="45">
        <f t="shared" si="87"/>
        <v>0</v>
      </c>
      <c r="AI162" s="45">
        <f t="shared" si="88"/>
        <v>0</v>
      </c>
      <c r="AJ162" s="49">
        <f t="shared" si="89"/>
        <v>0</v>
      </c>
      <c r="AK162" s="53">
        <f t="shared" si="90"/>
        <v>0</v>
      </c>
      <c r="AL162" s="45">
        <f t="shared" si="91"/>
        <v>0</v>
      </c>
      <c r="AM162" s="45">
        <f t="shared" si="92"/>
        <v>0</v>
      </c>
      <c r="AN162" s="63">
        <f t="shared" si="93"/>
        <v>0</v>
      </c>
      <c r="AO162" s="42"/>
      <c r="AP162" s="42"/>
      <c r="AR162"/>
    </row>
    <row r="163" spans="1:44">
      <c r="A163" s="698">
        <f t="shared" si="78"/>
        <v>156</v>
      </c>
      <c r="B163" s="875" t="s">
        <v>1117</v>
      </c>
      <c r="C163" s="876">
        <v>101635</v>
      </c>
      <c r="D163" s="645" t="s">
        <v>320</v>
      </c>
      <c r="E163" s="396" t="s">
        <v>11</v>
      </c>
      <c r="F163" s="538">
        <f t="shared" si="79"/>
        <v>71</v>
      </c>
      <c r="G163" s="163"/>
      <c r="H163" s="405"/>
      <c r="I163" s="221"/>
      <c r="J163" s="247"/>
      <c r="K163" s="335"/>
      <c r="L163" s="327"/>
      <c r="M163" s="482"/>
      <c r="N163" s="757"/>
      <c r="O163" s="76"/>
      <c r="P163" s="516"/>
      <c r="Q163" s="69"/>
      <c r="R163" s="631"/>
      <c r="S163" s="44"/>
      <c r="T163" s="316"/>
      <c r="U163" s="914">
        <v>71</v>
      </c>
      <c r="V163" s="937"/>
      <c r="W163" s="105"/>
      <c r="X163" s="241"/>
      <c r="Y163" s="105"/>
      <c r="Z163" s="66"/>
      <c r="AA163" s="145">
        <f t="shared" si="80"/>
        <v>0</v>
      </c>
      <c r="AB163" s="49">
        <f t="shared" si="81"/>
        <v>0</v>
      </c>
      <c r="AC163" s="68">
        <f t="shared" si="82"/>
        <v>0</v>
      </c>
      <c r="AD163" s="77">
        <f t="shared" si="83"/>
        <v>0</v>
      </c>
      <c r="AE163" s="76">
        <f t="shared" si="84"/>
        <v>0</v>
      </c>
      <c r="AF163" s="51">
        <f t="shared" si="85"/>
        <v>0</v>
      </c>
      <c r="AG163" s="78">
        <f t="shared" si="86"/>
        <v>0</v>
      </c>
      <c r="AH163" s="45">
        <f t="shared" si="87"/>
        <v>0</v>
      </c>
      <c r="AI163" s="45">
        <f t="shared" si="88"/>
        <v>0</v>
      </c>
      <c r="AJ163" s="49">
        <f t="shared" si="89"/>
        <v>71</v>
      </c>
      <c r="AK163" s="53">
        <f t="shared" si="90"/>
        <v>0</v>
      </c>
      <c r="AL163" s="45">
        <f t="shared" si="91"/>
        <v>0</v>
      </c>
      <c r="AM163" s="45">
        <f t="shared" si="92"/>
        <v>0</v>
      </c>
      <c r="AN163" s="63">
        <f t="shared" si="93"/>
        <v>0</v>
      </c>
      <c r="AO163" s="42"/>
      <c r="AP163" s="42"/>
      <c r="AR163"/>
    </row>
    <row r="164" spans="1:44">
      <c r="A164" s="698">
        <f t="shared" si="78"/>
        <v>157</v>
      </c>
      <c r="B164" s="874" t="s">
        <v>1191</v>
      </c>
      <c r="C164" s="645" t="s">
        <v>1192</v>
      </c>
      <c r="D164" s="645" t="s">
        <v>1193</v>
      </c>
      <c r="E164" s="872" t="s">
        <v>11</v>
      </c>
      <c r="F164" s="538">
        <f t="shared" si="79"/>
        <v>71</v>
      </c>
      <c r="G164" s="163"/>
      <c r="H164" s="399"/>
      <c r="I164" s="221"/>
      <c r="J164" s="163"/>
      <c r="K164" s="327"/>
      <c r="L164" s="327"/>
      <c r="M164" s="482"/>
      <c r="N164" s="757"/>
      <c r="O164" s="76"/>
      <c r="P164" s="516"/>
      <c r="Q164" s="69"/>
      <c r="R164" s="636"/>
      <c r="S164" s="44"/>
      <c r="T164" s="316"/>
      <c r="U164" s="914">
        <v>71</v>
      </c>
      <c r="V164" s="937"/>
      <c r="W164" s="105"/>
      <c r="X164" s="241"/>
      <c r="Y164" s="105"/>
      <c r="Z164" s="66"/>
      <c r="AA164" s="145">
        <f t="shared" si="80"/>
        <v>0</v>
      </c>
      <c r="AB164" s="49">
        <f t="shared" si="81"/>
        <v>0</v>
      </c>
      <c r="AC164" s="68">
        <f t="shared" si="82"/>
        <v>0</v>
      </c>
      <c r="AD164" s="77">
        <f t="shared" si="83"/>
        <v>0</v>
      </c>
      <c r="AE164" s="76">
        <f t="shared" si="84"/>
        <v>0</v>
      </c>
      <c r="AF164" s="51">
        <f t="shared" si="85"/>
        <v>0</v>
      </c>
      <c r="AG164" s="78">
        <f t="shared" si="86"/>
        <v>0</v>
      </c>
      <c r="AH164" s="45">
        <f t="shared" si="87"/>
        <v>0</v>
      </c>
      <c r="AI164" s="45">
        <f t="shared" si="88"/>
        <v>0</v>
      </c>
      <c r="AJ164" s="49">
        <f t="shared" si="89"/>
        <v>71</v>
      </c>
      <c r="AK164" s="53">
        <f t="shared" si="90"/>
        <v>0</v>
      </c>
      <c r="AL164" s="45">
        <f t="shared" si="91"/>
        <v>0</v>
      </c>
      <c r="AM164" s="45">
        <f t="shared" si="92"/>
        <v>0</v>
      </c>
      <c r="AN164" s="63">
        <f t="shared" si="93"/>
        <v>0</v>
      </c>
      <c r="AO164" s="42"/>
      <c r="AP164" s="42"/>
      <c r="AR164"/>
    </row>
    <row r="165" spans="1:44">
      <c r="A165" s="698">
        <f t="shared" si="78"/>
        <v>158</v>
      </c>
      <c r="B165" s="379" t="s">
        <v>271</v>
      </c>
      <c r="C165" s="200">
        <v>87670</v>
      </c>
      <c r="D165" s="185" t="s">
        <v>272</v>
      </c>
      <c r="E165" s="185" t="s">
        <v>9</v>
      </c>
      <c r="F165" s="538">
        <f t="shared" si="79"/>
        <v>71</v>
      </c>
      <c r="G165" s="163"/>
      <c r="H165" s="405"/>
      <c r="I165" s="221"/>
      <c r="J165" s="163">
        <v>71</v>
      </c>
      <c r="K165" s="327"/>
      <c r="L165" s="327"/>
      <c r="M165" s="482"/>
      <c r="N165" s="757"/>
      <c r="O165" s="76"/>
      <c r="P165" s="516"/>
      <c r="Q165" s="69"/>
      <c r="R165" s="636"/>
      <c r="S165" s="44"/>
      <c r="T165" s="401"/>
      <c r="U165" s="914"/>
      <c r="V165" s="937"/>
      <c r="W165" s="105"/>
      <c r="X165" s="241"/>
      <c r="Y165" s="105"/>
      <c r="Z165" s="66"/>
      <c r="AA165" s="145">
        <f t="shared" si="80"/>
        <v>0</v>
      </c>
      <c r="AB165" s="49">
        <f t="shared" si="81"/>
        <v>0</v>
      </c>
      <c r="AC165" s="68">
        <f t="shared" si="82"/>
        <v>71</v>
      </c>
      <c r="AD165" s="77">
        <f t="shared" si="83"/>
        <v>0</v>
      </c>
      <c r="AE165" s="76">
        <f t="shared" si="84"/>
        <v>0</v>
      </c>
      <c r="AF165" s="51">
        <f t="shared" si="85"/>
        <v>0</v>
      </c>
      <c r="AG165" s="78">
        <f t="shared" si="86"/>
        <v>0</v>
      </c>
      <c r="AH165" s="45">
        <f t="shared" si="87"/>
        <v>0</v>
      </c>
      <c r="AI165" s="45">
        <f t="shared" si="88"/>
        <v>0</v>
      </c>
      <c r="AJ165" s="49">
        <f t="shared" si="89"/>
        <v>0</v>
      </c>
      <c r="AK165" s="53">
        <f t="shared" si="90"/>
        <v>0</v>
      </c>
      <c r="AL165" s="45">
        <f t="shared" si="91"/>
        <v>0</v>
      </c>
      <c r="AM165" s="45">
        <f t="shared" si="92"/>
        <v>0</v>
      </c>
      <c r="AN165" s="63">
        <f t="shared" si="93"/>
        <v>0</v>
      </c>
      <c r="AO165" s="42"/>
      <c r="AP165" s="42"/>
      <c r="AR165"/>
    </row>
    <row r="166" spans="1:44">
      <c r="A166" s="698">
        <f t="shared" si="78"/>
        <v>159</v>
      </c>
      <c r="B166" s="379" t="s">
        <v>315</v>
      </c>
      <c r="C166" s="185">
        <v>89685</v>
      </c>
      <c r="D166" s="185" t="s">
        <v>316</v>
      </c>
      <c r="E166" s="186" t="s">
        <v>11</v>
      </c>
      <c r="F166" s="538">
        <f t="shared" si="79"/>
        <v>70</v>
      </c>
      <c r="G166" s="163"/>
      <c r="H166" s="405"/>
      <c r="I166" s="221"/>
      <c r="J166" s="163">
        <v>70</v>
      </c>
      <c r="K166" s="327"/>
      <c r="L166" s="327"/>
      <c r="M166" s="482"/>
      <c r="N166" s="757"/>
      <c r="O166" s="76"/>
      <c r="P166" s="516"/>
      <c r="Q166" s="69"/>
      <c r="R166" s="636"/>
      <c r="S166" s="44"/>
      <c r="T166" s="401"/>
      <c r="U166" s="914"/>
      <c r="V166" s="937"/>
      <c r="W166" s="105"/>
      <c r="X166" s="241"/>
      <c r="Y166" s="105"/>
      <c r="Z166" s="66"/>
      <c r="AA166" s="145">
        <f t="shared" si="80"/>
        <v>0</v>
      </c>
      <c r="AB166" s="49">
        <f t="shared" si="81"/>
        <v>0</v>
      </c>
      <c r="AC166" s="68">
        <f t="shared" si="82"/>
        <v>70</v>
      </c>
      <c r="AD166" s="77">
        <f t="shared" si="83"/>
        <v>0</v>
      </c>
      <c r="AE166" s="76">
        <f t="shared" si="84"/>
        <v>0</v>
      </c>
      <c r="AF166" s="51">
        <f t="shared" si="85"/>
        <v>0</v>
      </c>
      <c r="AG166" s="78">
        <f t="shared" si="86"/>
        <v>0</v>
      </c>
      <c r="AH166" s="45">
        <f t="shared" si="87"/>
        <v>0</v>
      </c>
      <c r="AI166" s="45">
        <f t="shared" si="88"/>
        <v>0</v>
      </c>
      <c r="AJ166" s="49">
        <f t="shared" si="89"/>
        <v>0</v>
      </c>
      <c r="AK166" s="53">
        <f t="shared" si="90"/>
        <v>0</v>
      </c>
      <c r="AL166" s="45">
        <f t="shared" si="91"/>
        <v>0</v>
      </c>
      <c r="AM166" s="45">
        <f t="shared" si="92"/>
        <v>0</v>
      </c>
      <c r="AN166" s="63">
        <f t="shared" si="93"/>
        <v>0</v>
      </c>
      <c r="AO166" s="42"/>
      <c r="AP166" s="42"/>
      <c r="AR166"/>
    </row>
    <row r="167" spans="1:44">
      <c r="A167" s="698">
        <f t="shared" si="78"/>
        <v>160</v>
      </c>
      <c r="B167" s="656" t="s">
        <v>892</v>
      </c>
      <c r="C167" s="657">
        <v>85240</v>
      </c>
      <c r="D167" s="657" t="s">
        <v>893</v>
      </c>
      <c r="E167" s="657" t="s">
        <v>4</v>
      </c>
      <c r="F167" s="538">
        <f t="shared" si="79"/>
        <v>70</v>
      </c>
      <c r="G167" s="163"/>
      <c r="H167" s="405"/>
      <c r="I167" s="221"/>
      <c r="J167" s="247"/>
      <c r="K167" s="335"/>
      <c r="L167" s="594"/>
      <c r="M167" s="482"/>
      <c r="N167" s="757"/>
      <c r="O167" s="76"/>
      <c r="P167" s="552"/>
      <c r="Q167" s="69"/>
      <c r="R167" s="636"/>
      <c r="S167" s="44"/>
      <c r="T167" s="316">
        <v>70</v>
      </c>
      <c r="U167" s="914"/>
      <c r="V167" s="937"/>
      <c r="W167" s="105"/>
      <c r="X167" s="241"/>
      <c r="Y167" s="105"/>
      <c r="Z167" s="66"/>
      <c r="AA167" s="145">
        <f t="shared" si="80"/>
        <v>0</v>
      </c>
      <c r="AB167" s="49">
        <f t="shared" si="81"/>
        <v>0</v>
      </c>
      <c r="AC167" s="68">
        <f t="shared" si="82"/>
        <v>0</v>
      </c>
      <c r="AD167" s="77">
        <f t="shared" si="83"/>
        <v>0</v>
      </c>
      <c r="AE167" s="76">
        <f t="shared" si="84"/>
        <v>0</v>
      </c>
      <c r="AF167" s="51">
        <f t="shared" si="85"/>
        <v>0</v>
      </c>
      <c r="AG167" s="78">
        <f t="shared" si="86"/>
        <v>0</v>
      </c>
      <c r="AH167" s="45">
        <f t="shared" si="87"/>
        <v>0</v>
      </c>
      <c r="AI167" s="45">
        <f t="shared" si="88"/>
        <v>70</v>
      </c>
      <c r="AJ167" s="49">
        <f t="shared" si="89"/>
        <v>0</v>
      </c>
      <c r="AK167" s="53">
        <f t="shared" si="90"/>
        <v>0</v>
      </c>
      <c r="AL167" s="45">
        <f t="shared" si="91"/>
        <v>0</v>
      </c>
      <c r="AM167" s="45">
        <f t="shared" si="92"/>
        <v>0</v>
      </c>
      <c r="AN167" s="63">
        <f t="shared" si="93"/>
        <v>0</v>
      </c>
      <c r="AO167" s="42"/>
      <c r="AP167" s="42"/>
      <c r="AR167"/>
    </row>
    <row r="168" spans="1:44">
      <c r="A168" s="698">
        <f t="shared" si="78"/>
        <v>161</v>
      </c>
      <c r="B168" s="377" t="s">
        <v>935</v>
      </c>
      <c r="C168" s="163">
        <v>26771</v>
      </c>
      <c r="D168" s="163">
        <v>82140</v>
      </c>
      <c r="E168" s="163" t="s">
        <v>930</v>
      </c>
      <c r="F168" s="538">
        <f t="shared" si="79"/>
        <v>69</v>
      </c>
      <c r="G168" s="163"/>
      <c r="H168" s="405"/>
      <c r="I168" s="221"/>
      <c r="J168" s="163"/>
      <c r="K168" s="327"/>
      <c r="L168" s="327"/>
      <c r="M168" s="482"/>
      <c r="N168" s="757"/>
      <c r="O168" s="76"/>
      <c r="P168" s="552"/>
      <c r="Q168" s="69"/>
      <c r="R168" s="636"/>
      <c r="S168" s="44"/>
      <c r="T168" s="401"/>
      <c r="U168" s="914"/>
      <c r="V168" s="937"/>
      <c r="W168" s="105"/>
      <c r="X168" s="163">
        <v>69</v>
      </c>
      <c r="Y168" s="105"/>
      <c r="Z168" s="66"/>
      <c r="AA168" s="145">
        <f t="shared" si="80"/>
        <v>0</v>
      </c>
      <c r="AB168" s="49">
        <f t="shared" si="81"/>
        <v>0</v>
      </c>
      <c r="AC168" s="68">
        <f t="shared" si="82"/>
        <v>0</v>
      </c>
      <c r="AD168" s="77">
        <f t="shared" si="83"/>
        <v>0</v>
      </c>
      <c r="AE168" s="76">
        <f t="shared" si="84"/>
        <v>0</v>
      </c>
      <c r="AF168" s="51">
        <f t="shared" si="85"/>
        <v>0</v>
      </c>
      <c r="AG168" s="78">
        <f t="shared" si="86"/>
        <v>0</v>
      </c>
      <c r="AH168" s="45">
        <f t="shared" si="87"/>
        <v>0</v>
      </c>
      <c r="AI168" s="45">
        <f t="shared" si="88"/>
        <v>0</v>
      </c>
      <c r="AJ168" s="49">
        <f t="shared" si="89"/>
        <v>0</v>
      </c>
      <c r="AK168" s="53">
        <f t="shared" si="90"/>
        <v>0</v>
      </c>
      <c r="AL168" s="45">
        <f t="shared" si="91"/>
        <v>0</v>
      </c>
      <c r="AM168" s="45">
        <f t="shared" si="92"/>
        <v>69</v>
      </c>
      <c r="AN168" s="63">
        <f t="shared" si="93"/>
        <v>0</v>
      </c>
      <c r="AO168" s="42"/>
      <c r="AP168" s="42"/>
      <c r="AR168"/>
    </row>
    <row r="169" spans="1:44">
      <c r="A169" s="698">
        <f t="shared" si="78"/>
        <v>162</v>
      </c>
      <c r="B169" s="382" t="s">
        <v>472</v>
      </c>
      <c r="C169" s="340">
        <v>72059</v>
      </c>
      <c r="D169" s="340">
        <v>2570</v>
      </c>
      <c r="E169" s="247" t="s">
        <v>52</v>
      </c>
      <c r="F169" s="539">
        <f t="shared" si="79"/>
        <v>69</v>
      </c>
      <c r="G169" s="163"/>
      <c r="H169" s="399">
        <v>69</v>
      </c>
      <c r="I169" s="221"/>
      <c r="J169" s="241"/>
      <c r="K169" s="327"/>
      <c r="L169" s="327"/>
      <c r="M169" s="482"/>
      <c r="N169" s="757"/>
      <c r="O169" s="76"/>
      <c r="P169" s="516"/>
      <c r="Q169" s="69"/>
      <c r="R169" s="636"/>
      <c r="S169" s="44"/>
      <c r="T169" s="401"/>
      <c r="U169" s="914"/>
      <c r="V169" s="937"/>
      <c r="W169" s="105"/>
      <c r="X169" s="241"/>
      <c r="Y169" s="105"/>
      <c r="Z169" s="66"/>
      <c r="AA169" s="145">
        <f t="shared" si="80"/>
        <v>0</v>
      </c>
      <c r="AB169" s="49">
        <f t="shared" si="81"/>
        <v>69</v>
      </c>
      <c r="AC169" s="68">
        <f t="shared" si="82"/>
        <v>0</v>
      </c>
      <c r="AD169" s="77">
        <f t="shared" si="83"/>
        <v>0</v>
      </c>
      <c r="AE169" s="76">
        <f t="shared" si="84"/>
        <v>0</v>
      </c>
      <c r="AF169" s="51">
        <f t="shared" si="85"/>
        <v>0</v>
      </c>
      <c r="AG169" s="78">
        <f t="shared" si="86"/>
        <v>0</v>
      </c>
      <c r="AH169" s="45">
        <f t="shared" si="87"/>
        <v>0</v>
      </c>
      <c r="AI169" s="45">
        <f t="shared" si="88"/>
        <v>0</v>
      </c>
      <c r="AJ169" s="49">
        <f t="shared" si="89"/>
        <v>0</v>
      </c>
      <c r="AK169" s="53">
        <f t="shared" si="90"/>
        <v>0</v>
      </c>
      <c r="AL169" s="45">
        <f t="shared" si="91"/>
        <v>0</v>
      </c>
      <c r="AM169" s="45">
        <f t="shared" si="92"/>
        <v>0</v>
      </c>
      <c r="AN169" s="63">
        <f t="shared" si="93"/>
        <v>0</v>
      </c>
      <c r="AO169" s="42"/>
      <c r="AP169" s="42"/>
      <c r="AR169"/>
    </row>
    <row r="170" spans="1:44">
      <c r="A170" s="698">
        <f t="shared" si="78"/>
        <v>163</v>
      </c>
      <c r="B170" s="382" t="s">
        <v>960</v>
      </c>
      <c r="C170" s="829">
        <v>75168</v>
      </c>
      <c r="D170" s="247" t="s">
        <v>961</v>
      </c>
      <c r="E170" s="247" t="s">
        <v>39</v>
      </c>
      <c r="F170" s="538">
        <f t="shared" ref="F170:F190" si="94">ROUND(IF(COUNT(AA170:AP170)&lt;=3,SUM(AA170:AP170),SUM(LARGE(AA170:AP170,1),LARGE(AA170:AP170,2),LARGE(AA170:AP170,3))),0)</f>
        <v>68</v>
      </c>
      <c r="G170" s="163"/>
      <c r="H170" s="405"/>
      <c r="I170" s="221"/>
      <c r="J170" s="163"/>
      <c r="K170" s="327"/>
      <c r="L170" s="327"/>
      <c r="M170" s="482"/>
      <c r="N170" s="763">
        <v>68</v>
      </c>
      <c r="O170" s="76"/>
      <c r="P170" s="552"/>
      <c r="Q170" s="69"/>
      <c r="R170" s="636"/>
      <c r="S170" s="44"/>
      <c r="T170" s="401"/>
      <c r="U170" s="914"/>
      <c r="V170" s="937"/>
      <c r="W170" s="105"/>
      <c r="X170" s="241"/>
      <c r="Y170" s="105"/>
      <c r="Z170" s="66"/>
      <c r="AA170" s="145">
        <f t="shared" si="80"/>
        <v>0</v>
      </c>
      <c r="AB170" s="49">
        <f t="shared" si="81"/>
        <v>0</v>
      </c>
      <c r="AC170" s="68">
        <f t="shared" si="82"/>
        <v>0</v>
      </c>
      <c r="AD170" s="77">
        <f t="shared" si="83"/>
        <v>0</v>
      </c>
      <c r="AE170" s="76">
        <f t="shared" si="84"/>
        <v>0</v>
      </c>
      <c r="AF170" s="51">
        <f t="shared" si="85"/>
        <v>68</v>
      </c>
      <c r="AG170" s="78">
        <f t="shared" si="86"/>
        <v>0</v>
      </c>
      <c r="AH170" s="45">
        <f t="shared" si="87"/>
        <v>0</v>
      </c>
      <c r="AI170" s="45">
        <f t="shared" si="88"/>
        <v>0</v>
      </c>
      <c r="AJ170" s="49">
        <f t="shared" si="89"/>
        <v>0</v>
      </c>
      <c r="AK170" s="53">
        <f t="shared" si="90"/>
        <v>0</v>
      </c>
      <c r="AL170" s="45">
        <f t="shared" si="91"/>
        <v>0</v>
      </c>
      <c r="AM170" s="45">
        <f t="shared" si="92"/>
        <v>0</v>
      </c>
      <c r="AN170" s="63">
        <f t="shared" si="93"/>
        <v>0</v>
      </c>
      <c r="AO170" s="42"/>
      <c r="AP170" s="42"/>
      <c r="AR170"/>
    </row>
    <row r="171" spans="1:44">
      <c r="A171" s="698">
        <f t="shared" si="78"/>
        <v>164</v>
      </c>
      <c r="B171" s="379" t="s">
        <v>335</v>
      </c>
      <c r="C171" s="185">
        <v>94346</v>
      </c>
      <c r="D171" s="185" t="s">
        <v>336</v>
      </c>
      <c r="E171" s="186" t="s">
        <v>11</v>
      </c>
      <c r="F171" s="538">
        <f t="shared" si="94"/>
        <v>68</v>
      </c>
      <c r="G171" s="163"/>
      <c r="H171" s="405"/>
      <c r="I171" s="221"/>
      <c r="J171" s="163">
        <v>68</v>
      </c>
      <c r="K171" s="327"/>
      <c r="L171" s="327"/>
      <c r="M171" s="482"/>
      <c r="N171" s="757"/>
      <c r="O171" s="76"/>
      <c r="P171" s="516"/>
      <c r="Q171" s="69"/>
      <c r="R171" s="636"/>
      <c r="S171" s="44"/>
      <c r="T171" s="401"/>
      <c r="U171" s="914"/>
      <c r="V171" s="937"/>
      <c r="W171" s="105"/>
      <c r="X171" s="241"/>
      <c r="Y171" s="105"/>
      <c r="Z171" s="66"/>
      <c r="AA171" s="145">
        <f t="shared" si="80"/>
        <v>0</v>
      </c>
      <c r="AB171" s="49">
        <f t="shared" si="81"/>
        <v>0</v>
      </c>
      <c r="AC171" s="68">
        <f t="shared" si="82"/>
        <v>68</v>
      </c>
      <c r="AD171" s="77">
        <f t="shared" si="83"/>
        <v>0</v>
      </c>
      <c r="AE171" s="76">
        <f t="shared" si="84"/>
        <v>0</v>
      </c>
      <c r="AF171" s="51">
        <f t="shared" si="85"/>
        <v>0</v>
      </c>
      <c r="AG171" s="78">
        <f t="shared" si="86"/>
        <v>0</v>
      </c>
      <c r="AH171" s="45">
        <f t="shared" si="87"/>
        <v>0</v>
      </c>
      <c r="AI171" s="45">
        <f t="shared" si="88"/>
        <v>0</v>
      </c>
      <c r="AJ171" s="49">
        <f t="shared" si="89"/>
        <v>0</v>
      </c>
      <c r="AK171" s="53">
        <f t="shared" si="90"/>
        <v>0</v>
      </c>
      <c r="AL171" s="45">
        <f t="shared" si="91"/>
        <v>0</v>
      </c>
      <c r="AM171" s="45">
        <f t="shared" si="92"/>
        <v>0</v>
      </c>
      <c r="AN171" s="63">
        <f t="shared" si="93"/>
        <v>0</v>
      </c>
      <c r="AO171" s="42"/>
      <c r="AP171" s="42"/>
      <c r="AR171"/>
    </row>
    <row r="172" spans="1:44">
      <c r="A172" s="698">
        <f t="shared" si="78"/>
        <v>165</v>
      </c>
      <c r="B172" s="304" t="s">
        <v>249</v>
      </c>
      <c r="C172" s="189">
        <v>93334</v>
      </c>
      <c r="D172" s="199" t="s">
        <v>250</v>
      </c>
      <c r="E172" s="250" t="s">
        <v>11</v>
      </c>
      <c r="F172" s="538">
        <f t="shared" si="94"/>
        <v>68</v>
      </c>
      <c r="G172" s="163">
        <v>68</v>
      </c>
      <c r="H172" s="405"/>
      <c r="I172" s="221"/>
      <c r="J172" s="241"/>
      <c r="K172" s="327"/>
      <c r="L172" s="327"/>
      <c r="M172" s="482"/>
      <c r="N172" s="757"/>
      <c r="O172" s="76"/>
      <c r="P172" s="516"/>
      <c r="Q172" s="69"/>
      <c r="R172" s="636"/>
      <c r="S172" s="44"/>
      <c r="T172" s="401"/>
      <c r="U172" s="914"/>
      <c r="V172" s="937"/>
      <c r="W172" s="105"/>
      <c r="X172" s="241"/>
      <c r="Y172" s="105"/>
      <c r="Z172" s="66"/>
      <c r="AA172" s="145">
        <f t="shared" si="80"/>
        <v>68</v>
      </c>
      <c r="AB172" s="49">
        <f t="shared" si="81"/>
        <v>0</v>
      </c>
      <c r="AC172" s="68">
        <f t="shared" si="82"/>
        <v>0</v>
      </c>
      <c r="AD172" s="77">
        <f t="shared" si="83"/>
        <v>0</v>
      </c>
      <c r="AE172" s="76">
        <f t="shared" si="84"/>
        <v>0</v>
      </c>
      <c r="AF172" s="51">
        <f t="shared" si="85"/>
        <v>0</v>
      </c>
      <c r="AG172" s="78">
        <f t="shared" si="86"/>
        <v>0</v>
      </c>
      <c r="AH172" s="45">
        <f t="shared" si="87"/>
        <v>0</v>
      </c>
      <c r="AI172" s="45">
        <f t="shared" si="88"/>
        <v>0</v>
      </c>
      <c r="AJ172" s="49">
        <f t="shared" si="89"/>
        <v>0</v>
      </c>
      <c r="AK172" s="53">
        <f t="shared" si="90"/>
        <v>0</v>
      </c>
      <c r="AL172" s="45">
        <f t="shared" si="91"/>
        <v>0</v>
      </c>
      <c r="AM172" s="45">
        <f t="shared" si="92"/>
        <v>0</v>
      </c>
      <c r="AN172" s="63">
        <f t="shared" si="93"/>
        <v>0</v>
      </c>
      <c r="AO172" s="42"/>
      <c r="AP172" s="42"/>
      <c r="AR172"/>
    </row>
    <row r="173" spans="1:44">
      <c r="A173" s="698">
        <f t="shared" si="78"/>
        <v>166</v>
      </c>
      <c r="B173" s="379" t="s">
        <v>333</v>
      </c>
      <c r="C173" s="185">
        <v>93330</v>
      </c>
      <c r="D173" s="185" t="s">
        <v>334</v>
      </c>
      <c r="E173" s="186" t="s">
        <v>11</v>
      </c>
      <c r="F173" s="538">
        <f t="shared" si="94"/>
        <v>68</v>
      </c>
      <c r="G173" s="163"/>
      <c r="H173" s="405"/>
      <c r="I173" s="221"/>
      <c r="J173" s="163">
        <v>68</v>
      </c>
      <c r="K173" s="327"/>
      <c r="L173" s="327"/>
      <c r="M173" s="482"/>
      <c r="N173" s="757"/>
      <c r="O173" s="76"/>
      <c r="P173" s="516"/>
      <c r="Q173" s="69"/>
      <c r="R173" s="636"/>
      <c r="S173" s="44"/>
      <c r="T173" s="401"/>
      <c r="U173" s="914"/>
      <c r="V173" s="937"/>
      <c r="W173" s="105"/>
      <c r="X173" s="241"/>
      <c r="Y173" s="105"/>
      <c r="Z173" s="66"/>
      <c r="AA173" s="145">
        <f t="shared" si="80"/>
        <v>0</v>
      </c>
      <c r="AB173" s="49">
        <f t="shared" si="81"/>
        <v>0</v>
      </c>
      <c r="AC173" s="68">
        <f t="shared" si="82"/>
        <v>68</v>
      </c>
      <c r="AD173" s="77">
        <f t="shared" si="83"/>
        <v>0</v>
      </c>
      <c r="AE173" s="76">
        <f t="shared" si="84"/>
        <v>0</v>
      </c>
      <c r="AF173" s="51">
        <f t="shared" si="85"/>
        <v>0</v>
      </c>
      <c r="AG173" s="78">
        <f t="shared" si="86"/>
        <v>0</v>
      </c>
      <c r="AH173" s="45">
        <f t="shared" si="87"/>
        <v>0</v>
      </c>
      <c r="AI173" s="45">
        <f t="shared" si="88"/>
        <v>0</v>
      </c>
      <c r="AJ173" s="49">
        <f t="shared" si="89"/>
        <v>0</v>
      </c>
      <c r="AK173" s="53">
        <f t="shared" si="90"/>
        <v>0</v>
      </c>
      <c r="AL173" s="45">
        <f t="shared" si="91"/>
        <v>0</v>
      </c>
      <c r="AM173" s="45">
        <f t="shared" si="92"/>
        <v>0</v>
      </c>
      <c r="AN173" s="63">
        <f t="shared" si="93"/>
        <v>0</v>
      </c>
      <c r="AO173" s="42"/>
      <c r="AP173" s="42"/>
      <c r="AR173"/>
    </row>
    <row r="174" spans="1:44">
      <c r="A174" s="698">
        <f t="shared" si="78"/>
        <v>167</v>
      </c>
      <c r="B174" s="871" t="s">
        <v>1124</v>
      </c>
      <c r="C174" s="398">
        <v>23285</v>
      </c>
      <c r="D174" s="645" t="s">
        <v>1125</v>
      </c>
      <c r="E174" s="872" t="s">
        <v>11</v>
      </c>
      <c r="F174" s="538">
        <f t="shared" si="94"/>
        <v>68</v>
      </c>
      <c r="G174" s="163"/>
      <c r="H174" s="405"/>
      <c r="I174" s="221"/>
      <c r="J174" s="163"/>
      <c r="K174" s="327"/>
      <c r="L174" s="327"/>
      <c r="M174" s="468"/>
      <c r="N174" s="757"/>
      <c r="O174" s="76"/>
      <c r="P174" s="516"/>
      <c r="Q174" s="69"/>
      <c r="R174" s="636"/>
      <c r="S174" s="44"/>
      <c r="T174" s="401"/>
      <c r="U174" s="914">
        <v>68</v>
      </c>
      <c r="V174" s="937"/>
      <c r="W174" s="105"/>
      <c r="X174" s="241"/>
      <c r="Y174" s="105"/>
      <c r="Z174" s="66"/>
      <c r="AA174" s="145">
        <f t="shared" si="80"/>
        <v>0</v>
      </c>
      <c r="AB174" s="49">
        <f t="shared" si="81"/>
        <v>0</v>
      </c>
      <c r="AC174" s="68">
        <f t="shared" si="82"/>
        <v>0</v>
      </c>
      <c r="AD174" s="77">
        <f t="shared" si="83"/>
        <v>0</v>
      </c>
      <c r="AE174" s="76">
        <f t="shared" si="84"/>
        <v>0</v>
      </c>
      <c r="AF174" s="51">
        <f t="shared" si="85"/>
        <v>0</v>
      </c>
      <c r="AG174" s="78">
        <f t="shared" si="86"/>
        <v>0</v>
      </c>
      <c r="AH174" s="45">
        <f t="shared" si="87"/>
        <v>0</v>
      </c>
      <c r="AI174" s="45">
        <f t="shared" si="88"/>
        <v>0</v>
      </c>
      <c r="AJ174" s="49">
        <f t="shared" si="89"/>
        <v>68</v>
      </c>
      <c r="AK174" s="53">
        <f t="shared" si="90"/>
        <v>0</v>
      </c>
      <c r="AL174" s="45">
        <f t="shared" si="91"/>
        <v>0</v>
      </c>
      <c r="AM174" s="45">
        <f t="shared" si="92"/>
        <v>0</v>
      </c>
      <c r="AN174" s="63">
        <f t="shared" si="93"/>
        <v>0</v>
      </c>
      <c r="AO174" s="42"/>
      <c r="AP174" s="42"/>
      <c r="AR174"/>
    </row>
    <row r="175" spans="1:44">
      <c r="A175" s="698">
        <f t="shared" si="78"/>
        <v>168</v>
      </c>
      <c r="B175" s="655" t="s">
        <v>890</v>
      </c>
      <c r="C175" s="657">
        <v>81514</v>
      </c>
      <c r="D175" s="657" t="s">
        <v>891</v>
      </c>
      <c r="E175" s="657" t="s">
        <v>4</v>
      </c>
      <c r="F175" s="538">
        <f t="shared" si="94"/>
        <v>68</v>
      </c>
      <c r="G175" s="163"/>
      <c r="H175" s="405"/>
      <c r="I175" s="221"/>
      <c r="J175" s="163"/>
      <c r="K175" s="327"/>
      <c r="L175" s="594"/>
      <c r="M175" s="468"/>
      <c r="N175" s="757"/>
      <c r="O175" s="76"/>
      <c r="P175" s="516"/>
      <c r="Q175" s="69"/>
      <c r="R175" s="631"/>
      <c r="S175" s="44"/>
      <c r="T175" s="316">
        <v>68</v>
      </c>
      <c r="U175" s="914"/>
      <c r="V175" s="937"/>
      <c r="W175" s="105"/>
      <c r="X175" s="241"/>
      <c r="Y175" s="105"/>
      <c r="Z175" s="66"/>
      <c r="AA175" s="145">
        <f t="shared" si="80"/>
        <v>0</v>
      </c>
      <c r="AB175" s="49">
        <f t="shared" si="81"/>
        <v>0</v>
      </c>
      <c r="AC175" s="68">
        <f t="shared" si="82"/>
        <v>0</v>
      </c>
      <c r="AD175" s="77">
        <f t="shared" si="83"/>
        <v>0</v>
      </c>
      <c r="AE175" s="76">
        <f t="shared" si="84"/>
        <v>0</v>
      </c>
      <c r="AF175" s="51">
        <f t="shared" si="85"/>
        <v>0</v>
      </c>
      <c r="AG175" s="78">
        <f t="shared" si="86"/>
        <v>0</v>
      </c>
      <c r="AH175" s="45">
        <f t="shared" si="87"/>
        <v>0</v>
      </c>
      <c r="AI175" s="45">
        <f t="shared" si="88"/>
        <v>68</v>
      </c>
      <c r="AJ175" s="49">
        <f t="shared" si="89"/>
        <v>0</v>
      </c>
      <c r="AK175" s="53">
        <f t="shared" si="90"/>
        <v>0</v>
      </c>
      <c r="AL175" s="45">
        <f t="shared" si="91"/>
        <v>0</v>
      </c>
      <c r="AM175" s="45">
        <f t="shared" si="92"/>
        <v>0</v>
      </c>
      <c r="AN175" s="63">
        <f t="shared" si="93"/>
        <v>0</v>
      </c>
      <c r="AO175" s="42"/>
      <c r="AP175" s="42"/>
      <c r="AR175"/>
    </row>
    <row r="176" spans="1:44">
      <c r="A176" s="698">
        <f t="shared" si="78"/>
        <v>169</v>
      </c>
      <c r="B176" s="300" t="s">
        <v>251</v>
      </c>
      <c r="C176" s="190">
        <v>92305</v>
      </c>
      <c r="D176" s="223" t="s">
        <v>252</v>
      </c>
      <c r="E176" s="223" t="s">
        <v>0</v>
      </c>
      <c r="F176" s="538">
        <f t="shared" si="94"/>
        <v>68</v>
      </c>
      <c r="G176" s="163">
        <v>26</v>
      </c>
      <c r="H176" s="405"/>
      <c r="I176" s="221"/>
      <c r="J176" s="241"/>
      <c r="K176" s="327"/>
      <c r="L176" s="327"/>
      <c r="M176" s="482"/>
      <c r="N176" s="757"/>
      <c r="O176" s="76"/>
      <c r="P176" s="516">
        <v>42</v>
      </c>
      <c r="Q176" s="69"/>
      <c r="R176" s="636"/>
      <c r="S176" s="44"/>
      <c r="T176" s="401"/>
      <c r="U176" s="914"/>
      <c r="V176" s="937"/>
      <c r="W176" s="105"/>
      <c r="X176" s="241"/>
      <c r="Y176" s="105"/>
      <c r="Z176" s="66"/>
      <c r="AA176" s="145">
        <f t="shared" si="80"/>
        <v>26</v>
      </c>
      <c r="AB176" s="49">
        <f t="shared" si="81"/>
        <v>0</v>
      </c>
      <c r="AC176" s="68">
        <f t="shared" si="82"/>
        <v>0</v>
      </c>
      <c r="AD176" s="77">
        <f t="shared" si="83"/>
        <v>0</v>
      </c>
      <c r="AE176" s="76">
        <f t="shared" si="84"/>
        <v>0</v>
      </c>
      <c r="AF176" s="51">
        <f t="shared" si="85"/>
        <v>0</v>
      </c>
      <c r="AG176" s="78">
        <f t="shared" si="86"/>
        <v>42</v>
      </c>
      <c r="AH176" s="45">
        <f t="shared" si="87"/>
        <v>0</v>
      </c>
      <c r="AI176" s="45">
        <f t="shared" si="88"/>
        <v>0</v>
      </c>
      <c r="AJ176" s="49">
        <f t="shared" si="89"/>
        <v>0</v>
      </c>
      <c r="AK176" s="53">
        <f t="shared" si="90"/>
        <v>0</v>
      </c>
      <c r="AL176" s="45">
        <f t="shared" si="91"/>
        <v>0</v>
      </c>
      <c r="AM176" s="45">
        <f t="shared" si="92"/>
        <v>0</v>
      </c>
      <c r="AN176" s="63">
        <f t="shared" si="93"/>
        <v>0</v>
      </c>
      <c r="AO176" s="42"/>
      <c r="AP176" s="42"/>
      <c r="AR176"/>
    </row>
    <row r="177" spans="1:44">
      <c r="A177" s="698">
        <f t="shared" si="78"/>
        <v>170</v>
      </c>
      <c r="B177" s="606" t="s">
        <v>803</v>
      </c>
      <c r="C177" s="680">
        <v>93629</v>
      </c>
      <c r="D177" s="607" t="s">
        <v>804</v>
      </c>
      <c r="E177" s="200" t="s">
        <v>12</v>
      </c>
      <c r="F177" s="538">
        <f t="shared" si="94"/>
        <v>67</v>
      </c>
      <c r="G177" s="163"/>
      <c r="H177" s="405"/>
      <c r="I177" s="221"/>
      <c r="J177" s="241"/>
      <c r="K177" s="335"/>
      <c r="L177" s="594"/>
      <c r="M177" s="482"/>
      <c r="N177" s="757"/>
      <c r="O177" s="76"/>
      <c r="P177" s="516"/>
      <c r="Q177" s="69"/>
      <c r="R177" s="631">
        <v>67</v>
      </c>
      <c r="S177" s="44"/>
      <c r="T177" s="401"/>
      <c r="U177" s="914"/>
      <c r="V177" s="937"/>
      <c r="W177" s="105"/>
      <c r="X177" s="241"/>
      <c r="Y177" s="105"/>
      <c r="Z177" s="66"/>
      <c r="AA177" s="145">
        <f t="shared" si="80"/>
        <v>0</v>
      </c>
      <c r="AB177" s="49">
        <f t="shared" si="81"/>
        <v>0</v>
      </c>
      <c r="AC177" s="68">
        <f t="shared" si="82"/>
        <v>0</v>
      </c>
      <c r="AD177" s="77">
        <f t="shared" si="83"/>
        <v>0</v>
      </c>
      <c r="AE177" s="76">
        <f t="shared" si="84"/>
        <v>0</v>
      </c>
      <c r="AF177" s="51">
        <f t="shared" si="85"/>
        <v>0</v>
      </c>
      <c r="AG177" s="78">
        <f t="shared" si="86"/>
        <v>0</v>
      </c>
      <c r="AH177" s="45">
        <f t="shared" si="87"/>
        <v>67</v>
      </c>
      <c r="AI177" s="45">
        <f t="shared" si="88"/>
        <v>0</v>
      </c>
      <c r="AJ177" s="49">
        <f t="shared" si="89"/>
        <v>0</v>
      </c>
      <c r="AK177" s="53">
        <f t="shared" si="90"/>
        <v>0</v>
      </c>
      <c r="AL177" s="45">
        <f t="shared" si="91"/>
        <v>0</v>
      </c>
      <c r="AM177" s="45">
        <f t="shared" si="92"/>
        <v>0</v>
      </c>
      <c r="AN177" s="63">
        <f t="shared" si="93"/>
        <v>0</v>
      </c>
      <c r="AO177" s="42"/>
      <c r="AP177" s="42"/>
      <c r="AR177"/>
    </row>
    <row r="178" spans="1:44">
      <c r="A178" s="698">
        <f t="shared" si="78"/>
        <v>171</v>
      </c>
      <c r="B178" s="919" t="s">
        <v>1159</v>
      </c>
      <c r="C178" s="398">
        <v>68343</v>
      </c>
      <c r="D178" s="917" t="s">
        <v>1161</v>
      </c>
      <c r="E178" s="396" t="s">
        <v>11</v>
      </c>
      <c r="F178" s="538">
        <f t="shared" si="94"/>
        <v>67</v>
      </c>
      <c r="G178" s="163"/>
      <c r="H178" s="405"/>
      <c r="I178" s="221"/>
      <c r="J178" s="247"/>
      <c r="K178" s="335"/>
      <c r="L178" s="327"/>
      <c r="M178" s="482"/>
      <c r="N178" s="757"/>
      <c r="O178" s="76"/>
      <c r="P178" s="516"/>
      <c r="Q178" s="69"/>
      <c r="R178" s="631"/>
      <c r="S178" s="44"/>
      <c r="T178" s="401"/>
      <c r="U178" s="914">
        <v>67</v>
      </c>
      <c r="V178" s="937"/>
      <c r="W178" s="105"/>
      <c r="X178" s="241"/>
      <c r="Y178" s="105"/>
      <c r="Z178" s="66"/>
      <c r="AA178" s="145">
        <f t="shared" si="80"/>
        <v>0</v>
      </c>
      <c r="AB178" s="49">
        <f t="shared" si="81"/>
        <v>0</v>
      </c>
      <c r="AC178" s="68">
        <f t="shared" si="82"/>
        <v>0</v>
      </c>
      <c r="AD178" s="77">
        <f t="shared" si="83"/>
        <v>0</v>
      </c>
      <c r="AE178" s="76">
        <f t="shared" si="84"/>
        <v>0</v>
      </c>
      <c r="AF178" s="51">
        <f t="shared" si="85"/>
        <v>0</v>
      </c>
      <c r="AG178" s="78">
        <f t="shared" si="86"/>
        <v>0</v>
      </c>
      <c r="AH178" s="45">
        <f t="shared" si="87"/>
        <v>0</v>
      </c>
      <c r="AI178" s="45">
        <f t="shared" si="88"/>
        <v>0</v>
      </c>
      <c r="AJ178" s="49">
        <f t="shared" si="89"/>
        <v>67</v>
      </c>
      <c r="AK178" s="53">
        <f t="shared" si="90"/>
        <v>0</v>
      </c>
      <c r="AL178" s="45">
        <f t="shared" si="91"/>
        <v>0</v>
      </c>
      <c r="AM178" s="45">
        <f t="shared" si="92"/>
        <v>0</v>
      </c>
      <c r="AN178" s="63">
        <f t="shared" si="93"/>
        <v>0</v>
      </c>
      <c r="AO178" s="42"/>
      <c r="AP178" s="42"/>
      <c r="AR178"/>
    </row>
    <row r="179" spans="1:44">
      <c r="A179" s="698">
        <f t="shared" si="78"/>
        <v>172</v>
      </c>
      <c r="B179" s="458" t="s">
        <v>603</v>
      </c>
      <c r="C179" s="459">
        <v>93691</v>
      </c>
      <c r="D179" s="469" t="s">
        <v>604</v>
      </c>
      <c r="E179" s="163" t="s">
        <v>1</v>
      </c>
      <c r="F179" s="538">
        <f t="shared" si="94"/>
        <v>67</v>
      </c>
      <c r="G179" s="163"/>
      <c r="H179" s="405"/>
      <c r="I179" s="221"/>
      <c r="J179" s="241"/>
      <c r="K179" s="327"/>
      <c r="L179" s="327"/>
      <c r="M179" s="468">
        <v>67</v>
      </c>
      <c r="N179" s="757"/>
      <c r="O179" s="76"/>
      <c r="P179" s="516"/>
      <c r="Q179" s="69"/>
      <c r="R179" s="636"/>
      <c r="S179" s="44"/>
      <c r="T179" s="401"/>
      <c r="U179" s="914"/>
      <c r="V179" s="937"/>
      <c r="W179" s="105"/>
      <c r="X179" s="241"/>
      <c r="Y179" s="105"/>
      <c r="Z179" s="66"/>
      <c r="AA179" s="145">
        <f t="shared" si="80"/>
        <v>0</v>
      </c>
      <c r="AB179" s="49">
        <f t="shared" si="81"/>
        <v>0</v>
      </c>
      <c r="AC179" s="68">
        <f t="shared" si="82"/>
        <v>0</v>
      </c>
      <c r="AD179" s="77">
        <f t="shared" si="83"/>
        <v>0</v>
      </c>
      <c r="AE179" s="76">
        <f t="shared" si="84"/>
        <v>67</v>
      </c>
      <c r="AF179" s="51">
        <f t="shared" si="85"/>
        <v>0</v>
      </c>
      <c r="AG179" s="78">
        <f t="shared" si="86"/>
        <v>0</v>
      </c>
      <c r="AH179" s="45">
        <f t="shared" si="87"/>
        <v>0</v>
      </c>
      <c r="AI179" s="45">
        <f t="shared" si="88"/>
        <v>0</v>
      </c>
      <c r="AJ179" s="49">
        <f t="shared" si="89"/>
        <v>0</v>
      </c>
      <c r="AK179" s="53">
        <f t="shared" si="90"/>
        <v>0</v>
      </c>
      <c r="AL179" s="45">
        <f t="shared" si="91"/>
        <v>0</v>
      </c>
      <c r="AM179" s="45">
        <f t="shared" si="92"/>
        <v>0</v>
      </c>
      <c r="AN179" s="63">
        <f t="shared" si="93"/>
        <v>0</v>
      </c>
      <c r="AO179" s="42"/>
      <c r="AP179" s="42"/>
      <c r="AR179"/>
    </row>
    <row r="180" spans="1:44">
      <c r="A180" s="698">
        <f t="shared" si="78"/>
        <v>173</v>
      </c>
      <c r="B180" s="733" t="s">
        <v>1025</v>
      </c>
      <c r="C180" s="332" t="s">
        <v>1026</v>
      </c>
      <c r="D180" s="498" t="s">
        <v>672</v>
      </c>
      <c r="E180" s="247" t="s">
        <v>52</v>
      </c>
      <c r="F180" s="538">
        <f t="shared" si="94"/>
        <v>67</v>
      </c>
      <c r="G180" s="163"/>
      <c r="H180" s="399"/>
      <c r="I180" s="221"/>
      <c r="J180" s="241"/>
      <c r="K180" s="327"/>
      <c r="L180" s="327"/>
      <c r="M180" s="482"/>
      <c r="N180" s="757"/>
      <c r="O180" s="76"/>
      <c r="P180" s="552">
        <v>67</v>
      </c>
      <c r="Q180" s="69"/>
      <c r="R180" s="636"/>
      <c r="S180" s="44"/>
      <c r="T180" s="401"/>
      <c r="U180" s="914"/>
      <c r="V180" s="937"/>
      <c r="W180" s="105"/>
      <c r="X180" s="241"/>
      <c r="Y180" s="105"/>
      <c r="Z180" s="66"/>
      <c r="AA180" s="145">
        <f t="shared" si="80"/>
        <v>0</v>
      </c>
      <c r="AB180" s="49">
        <f t="shared" si="81"/>
        <v>0</v>
      </c>
      <c r="AC180" s="68">
        <f t="shared" si="82"/>
        <v>0</v>
      </c>
      <c r="AD180" s="77">
        <f t="shared" si="83"/>
        <v>0</v>
      </c>
      <c r="AE180" s="76">
        <f t="shared" si="84"/>
        <v>0</v>
      </c>
      <c r="AF180" s="51">
        <f t="shared" si="85"/>
        <v>0</v>
      </c>
      <c r="AG180" s="78">
        <f t="shared" si="86"/>
        <v>67</v>
      </c>
      <c r="AH180" s="45">
        <f t="shared" si="87"/>
        <v>0</v>
      </c>
      <c r="AI180" s="45">
        <f t="shared" si="88"/>
        <v>0</v>
      </c>
      <c r="AJ180" s="49">
        <f t="shared" si="89"/>
        <v>0</v>
      </c>
      <c r="AK180" s="53">
        <f t="shared" si="90"/>
        <v>0</v>
      </c>
      <c r="AL180" s="45">
        <f t="shared" si="91"/>
        <v>0</v>
      </c>
      <c r="AM180" s="45">
        <f t="shared" si="92"/>
        <v>0</v>
      </c>
      <c r="AN180" s="63">
        <f t="shared" si="93"/>
        <v>0</v>
      </c>
      <c r="AO180" s="42"/>
      <c r="AP180" s="42"/>
      <c r="AR180"/>
    </row>
    <row r="181" spans="1:44">
      <c r="A181" s="698">
        <f t="shared" si="78"/>
        <v>174</v>
      </c>
      <c r="B181" s="622" t="s">
        <v>828</v>
      </c>
      <c r="C181" s="593">
        <v>94000</v>
      </c>
      <c r="D181" s="608" t="s">
        <v>829</v>
      </c>
      <c r="E181" s="609" t="s">
        <v>12</v>
      </c>
      <c r="F181" s="538">
        <f t="shared" si="94"/>
        <v>66</v>
      </c>
      <c r="G181" s="163"/>
      <c r="H181" s="405"/>
      <c r="I181" s="221"/>
      <c r="J181" s="247"/>
      <c r="K181" s="335"/>
      <c r="L181" s="327"/>
      <c r="M181" s="482"/>
      <c r="N181" s="757"/>
      <c r="O181" s="76"/>
      <c r="P181" s="516"/>
      <c r="Q181" s="69"/>
      <c r="R181" s="631">
        <v>66</v>
      </c>
      <c r="S181" s="44"/>
      <c r="T181" s="401"/>
      <c r="U181" s="914"/>
      <c r="V181" s="937"/>
      <c r="W181" s="105"/>
      <c r="X181" s="241"/>
      <c r="Y181" s="105"/>
      <c r="Z181" s="66"/>
      <c r="AA181" s="145">
        <f t="shared" si="80"/>
        <v>0</v>
      </c>
      <c r="AB181" s="49">
        <f t="shared" si="81"/>
        <v>0</v>
      </c>
      <c r="AC181" s="68">
        <f t="shared" si="82"/>
        <v>0</v>
      </c>
      <c r="AD181" s="77">
        <f t="shared" si="83"/>
        <v>0</v>
      </c>
      <c r="AE181" s="76">
        <f t="shared" si="84"/>
        <v>0</v>
      </c>
      <c r="AF181" s="51">
        <f t="shared" si="85"/>
        <v>0</v>
      </c>
      <c r="AG181" s="78">
        <f t="shared" si="86"/>
        <v>0</v>
      </c>
      <c r="AH181" s="45">
        <f t="shared" si="87"/>
        <v>66</v>
      </c>
      <c r="AI181" s="45">
        <f t="shared" si="88"/>
        <v>0</v>
      </c>
      <c r="AJ181" s="49">
        <f t="shared" si="89"/>
        <v>0</v>
      </c>
      <c r="AK181" s="53">
        <f t="shared" si="90"/>
        <v>0</v>
      </c>
      <c r="AL181" s="45">
        <f t="shared" si="91"/>
        <v>0</v>
      </c>
      <c r="AM181" s="45">
        <f t="shared" si="92"/>
        <v>0</v>
      </c>
      <c r="AN181" s="63">
        <f t="shared" si="93"/>
        <v>0</v>
      </c>
      <c r="AO181" s="42"/>
      <c r="AP181" s="42"/>
      <c r="AR181"/>
    </row>
    <row r="182" spans="1:44">
      <c r="A182" s="698">
        <f t="shared" si="78"/>
        <v>175</v>
      </c>
      <c r="B182" s="379" t="s">
        <v>338</v>
      </c>
      <c r="C182" s="485"/>
      <c r="D182" s="185" t="s">
        <v>339</v>
      </c>
      <c r="E182" s="186" t="s">
        <v>11</v>
      </c>
      <c r="F182" s="538">
        <f t="shared" si="94"/>
        <v>66</v>
      </c>
      <c r="G182" s="163"/>
      <c r="H182" s="405"/>
      <c r="I182" s="221"/>
      <c r="J182" s="163">
        <v>66</v>
      </c>
      <c r="K182" s="327"/>
      <c r="L182" s="327"/>
      <c r="M182" s="482"/>
      <c r="N182" s="757"/>
      <c r="O182" s="76"/>
      <c r="P182" s="516"/>
      <c r="Q182" s="69"/>
      <c r="R182" s="636"/>
      <c r="S182" s="44"/>
      <c r="T182" s="401"/>
      <c r="U182" s="914"/>
      <c r="V182" s="937"/>
      <c r="W182" s="105"/>
      <c r="X182" s="241"/>
      <c r="Y182" s="105"/>
      <c r="Z182" s="66"/>
      <c r="AA182" s="145">
        <f t="shared" si="80"/>
        <v>0</v>
      </c>
      <c r="AB182" s="49">
        <f t="shared" si="81"/>
        <v>0</v>
      </c>
      <c r="AC182" s="68">
        <f t="shared" si="82"/>
        <v>66</v>
      </c>
      <c r="AD182" s="77">
        <f t="shared" si="83"/>
        <v>0</v>
      </c>
      <c r="AE182" s="76">
        <f t="shared" si="84"/>
        <v>0</v>
      </c>
      <c r="AF182" s="51">
        <f t="shared" si="85"/>
        <v>0</v>
      </c>
      <c r="AG182" s="78">
        <f t="shared" si="86"/>
        <v>0</v>
      </c>
      <c r="AH182" s="45">
        <f t="shared" si="87"/>
        <v>0</v>
      </c>
      <c r="AI182" s="45">
        <f t="shared" si="88"/>
        <v>0</v>
      </c>
      <c r="AJ182" s="49">
        <f t="shared" si="89"/>
        <v>0</v>
      </c>
      <c r="AK182" s="53">
        <f t="shared" si="90"/>
        <v>0</v>
      </c>
      <c r="AL182" s="45">
        <f t="shared" si="91"/>
        <v>0</v>
      </c>
      <c r="AM182" s="45">
        <f t="shared" si="92"/>
        <v>0</v>
      </c>
      <c r="AN182" s="63">
        <f t="shared" si="93"/>
        <v>0</v>
      </c>
      <c r="AO182" s="42"/>
      <c r="AP182" s="42"/>
      <c r="AR182"/>
    </row>
    <row r="183" spans="1:44">
      <c r="A183" s="698">
        <f t="shared" si="78"/>
        <v>176</v>
      </c>
      <c r="B183" s="875" t="s">
        <v>1194</v>
      </c>
      <c r="C183" s="876">
        <v>100250</v>
      </c>
      <c r="D183" s="645" t="s">
        <v>339</v>
      </c>
      <c r="E183" s="396" t="s">
        <v>11</v>
      </c>
      <c r="F183" s="538">
        <f t="shared" si="94"/>
        <v>65</v>
      </c>
      <c r="G183" s="163"/>
      <c r="H183" s="405"/>
      <c r="I183" s="221"/>
      <c r="J183" s="247"/>
      <c r="K183" s="335"/>
      <c r="L183" s="327"/>
      <c r="M183" s="482"/>
      <c r="N183" s="757"/>
      <c r="O183" s="76"/>
      <c r="P183" s="516"/>
      <c r="Q183" s="69"/>
      <c r="R183" s="631"/>
      <c r="S183" s="44"/>
      <c r="T183" s="316"/>
      <c r="U183" s="914">
        <v>65</v>
      </c>
      <c r="V183" s="937"/>
      <c r="W183" s="105"/>
      <c r="X183" s="241"/>
      <c r="Y183" s="105"/>
      <c r="Z183" s="66"/>
      <c r="AA183" s="145">
        <f t="shared" si="80"/>
        <v>0</v>
      </c>
      <c r="AB183" s="49">
        <f t="shared" si="81"/>
        <v>0</v>
      </c>
      <c r="AC183" s="68">
        <f t="shared" si="82"/>
        <v>0</v>
      </c>
      <c r="AD183" s="77">
        <f t="shared" si="83"/>
        <v>0</v>
      </c>
      <c r="AE183" s="76">
        <f t="shared" si="84"/>
        <v>0</v>
      </c>
      <c r="AF183" s="51">
        <f t="shared" si="85"/>
        <v>0</v>
      </c>
      <c r="AG183" s="78">
        <f t="shared" si="86"/>
        <v>0</v>
      </c>
      <c r="AH183" s="45">
        <f t="shared" si="87"/>
        <v>0</v>
      </c>
      <c r="AI183" s="45">
        <f t="shared" si="88"/>
        <v>0</v>
      </c>
      <c r="AJ183" s="49">
        <f t="shared" si="89"/>
        <v>65</v>
      </c>
      <c r="AK183" s="53">
        <f t="shared" si="90"/>
        <v>0</v>
      </c>
      <c r="AL183" s="45">
        <f t="shared" si="91"/>
        <v>0</v>
      </c>
      <c r="AM183" s="45">
        <f t="shared" si="92"/>
        <v>0</v>
      </c>
      <c r="AN183" s="63">
        <f t="shared" si="93"/>
        <v>0</v>
      </c>
      <c r="AO183" s="42"/>
      <c r="AP183" s="42"/>
      <c r="AR183"/>
    </row>
    <row r="184" spans="1:44">
      <c r="A184" s="698">
        <f t="shared" si="78"/>
        <v>177</v>
      </c>
      <c r="B184" s="296" t="s">
        <v>119</v>
      </c>
      <c r="C184" s="190">
        <v>83914</v>
      </c>
      <c r="D184" s="219" t="s">
        <v>230</v>
      </c>
      <c r="E184" s="223" t="s">
        <v>11</v>
      </c>
      <c r="F184" s="538">
        <f t="shared" si="94"/>
        <v>65</v>
      </c>
      <c r="G184" s="163">
        <v>65</v>
      </c>
      <c r="H184" s="405"/>
      <c r="I184" s="221"/>
      <c r="J184" s="241"/>
      <c r="K184" s="327"/>
      <c r="L184" s="327"/>
      <c r="M184" s="482"/>
      <c r="N184" s="757"/>
      <c r="O184" s="76"/>
      <c r="P184" s="516"/>
      <c r="Q184" s="69"/>
      <c r="R184" s="636"/>
      <c r="S184" s="44"/>
      <c r="T184" s="401"/>
      <c r="U184" s="914"/>
      <c r="V184" s="937"/>
      <c r="W184" s="105"/>
      <c r="X184" s="241"/>
      <c r="Y184" s="105"/>
      <c r="Z184" s="66"/>
      <c r="AA184" s="145">
        <f t="shared" si="80"/>
        <v>65</v>
      </c>
      <c r="AB184" s="49">
        <f t="shared" si="81"/>
        <v>0</v>
      </c>
      <c r="AC184" s="68">
        <f t="shared" si="82"/>
        <v>0</v>
      </c>
      <c r="AD184" s="77">
        <f t="shared" si="83"/>
        <v>0</v>
      </c>
      <c r="AE184" s="76">
        <f t="shared" si="84"/>
        <v>0</v>
      </c>
      <c r="AF184" s="51">
        <f t="shared" si="85"/>
        <v>0</v>
      </c>
      <c r="AG184" s="78">
        <f t="shared" si="86"/>
        <v>0</v>
      </c>
      <c r="AH184" s="45">
        <f t="shared" si="87"/>
        <v>0</v>
      </c>
      <c r="AI184" s="45">
        <f t="shared" si="88"/>
        <v>0</v>
      </c>
      <c r="AJ184" s="49">
        <f t="shared" si="89"/>
        <v>0</v>
      </c>
      <c r="AK184" s="53">
        <f t="shared" si="90"/>
        <v>0</v>
      </c>
      <c r="AL184" s="45">
        <f t="shared" si="91"/>
        <v>0</v>
      </c>
      <c r="AM184" s="45">
        <f t="shared" si="92"/>
        <v>0</v>
      </c>
      <c r="AN184" s="63">
        <f t="shared" si="93"/>
        <v>0</v>
      </c>
      <c r="AO184" s="42"/>
      <c r="AP184" s="42"/>
      <c r="AR184"/>
    </row>
    <row r="185" spans="1:44">
      <c r="A185" s="698">
        <f t="shared" si="78"/>
        <v>178</v>
      </c>
      <c r="B185" s="655" t="s">
        <v>872</v>
      </c>
      <c r="C185" s="657">
        <v>21234</v>
      </c>
      <c r="D185" s="657" t="s">
        <v>873</v>
      </c>
      <c r="E185" s="657" t="s">
        <v>4</v>
      </c>
      <c r="F185" s="538">
        <f t="shared" si="94"/>
        <v>65</v>
      </c>
      <c r="G185" s="163"/>
      <c r="H185" s="405"/>
      <c r="I185" s="221"/>
      <c r="J185" s="247"/>
      <c r="K185" s="335"/>
      <c r="L185" s="327"/>
      <c r="M185" s="482"/>
      <c r="N185" s="757"/>
      <c r="O185" s="76"/>
      <c r="P185" s="516"/>
      <c r="Q185" s="69"/>
      <c r="R185" s="631"/>
      <c r="S185" s="44"/>
      <c r="T185" s="316">
        <v>65</v>
      </c>
      <c r="U185" s="914"/>
      <c r="V185" s="937"/>
      <c r="W185" s="105"/>
      <c r="X185" s="241"/>
      <c r="Y185" s="105"/>
      <c r="Z185" s="66"/>
      <c r="AA185" s="145">
        <f t="shared" si="80"/>
        <v>0</v>
      </c>
      <c r="AB185" s="49">
        <f t="shared" si="81"/>
        <v>0</v>
      </c>
      <c r="AC185" s="68">
        <f t="shared" si="82"/>
        <v>0</v>
      </c>
      <c r="AD185" s="77">
        <f t="shared" si="83"/>
        <v>0</v>
      </c>
      <c r="AE185" s="76">
        <f t="shared" si="84"/>
        <v>0</v>
      </c>
      <c r="AF185" s="51">
        <f t="shared" si="85"/>
        <v>0</v>
      </c>
      <c r="AG185" s="78">
        <f t="shared" si="86"/>
        <v>0</v>
      </c>
      <c r="AH185" s="45">
        <f t="shared" si="87"/>
        <v>0</v>
      </c>
      <c r="AI185" s="45">
        <f t="shared" si="88"/>
        <v>65</v>
      </c>
      <c r="AJ185" s="49">
        <f t="shared" si="89"/>
        <v>0</v>
      </c>
      <c r="AK185" s="53">
        <f t="shared" si="90"/>
        <v>0</v>
      </c>
      <c r="AL185" s="45">
        <f t="shared" si="91"/>
        <v>0</v>
      </c>
      <c r="AM185" s="45">
        <f t="shared" si="92"/>
        <v>0</v>
      </c>
      <c r="AN185" s="63">
        <f t="shared" si="93"/>
        <v>0</v>
      </c>
      <c r="AO185" s="42"/>
      <c r="AP185" s="42"/>
      <c r="AR185"/>
    </row>
    <row r="186" spans="1:44">
      <c r="A186" s="698">
        <f t="shared" si="78"/>
        <v>179</v>
      </c>
      <c r="B186" s="379" t="s">
        <v>576</v>
      </c>
      <c r="C186" s="469">
        <v>16976</v>
      </c>
      <c r="D186" s="469" t="s">
        <v>577</v>
      </c>
      <c r="E186" s="163" t="s">
        <v>1</v>
      </c>
      <c r="F186" s="538">
        <f t="shared" si="94"/>
        <v>65</v>
      </c>
      <c r="G186" s="163"/>
      <c r="H186" s="405"/>
      <c r="I186" s="221"/>
      <c r="J186" s="163"/>
      <c r="K186" s="327"/>
      <c r="L186" s="327"/>
      <c r="M186" s="468">
        <v>65</v>
      </c>
      <c r="N186" s="757"/>
      <c r="O186" s="76"/>
      <c r="P186" s="516"/>
      <c r="Q186" s="69"/>
      <c r="R186" s="636"/>
      <c r="S186" s="44"/>
      <c r="T186" s="401"/>
      <c r="U186" s="914"/>
      <c r="V186" s="937"/>
      <c r="W186" s="105"/>
      <c r="X186" s="241"/>
      <c r="Y186" s="105"/>
      <c r="Z186" s="66"/>
      <c r="AA186" s="145">
        <f t="shared" si="80"/>
        <v>0</v>
      </c>
      <c r="AB186" s="49">
        <f t="shared" si="81"/>
        <v>0</v>
      </c>
      <c r="AC186" s="68">
        <f t="shared" si="82"/>
        <v>0</v>
      </c>
      <c r="AD186" s="77">
        <f t="shared" si="83"/>
        <v>0</v>
      </c>
      <c r="AE186" s="76">
        <f t="shared" si="84"/>
        <v>65</v>
      </c>
      <c r="AF186" s="51">
        <f t="shared" si="85"/>
        <v>0</v>
      </c>
      <c r="AG186" s="78">
        <f t="shared" si="86"/>
        <v>0</v>
      </c>
      <c r="AH186" s="45">
        <f t="shared" si="87"/>
        <v>0</v>
      </c>
      <c r="AI186" s="45">
        <f t="shared" si="88"/>
        <v>0</v>
      </c>
      <c r="AJ186" s="49">
        <f t="shared" si="89"/>
        <v>0</v>
      </c>
      <c r="AK186" s="53">
        <f t="shared" si="90"/>
        <v>0</v>
      </c>
      <c r="AL186" s="45">
        <f t="shared" si="91"/>
        <v>0</v>
      </c>
      <c r="AM186" s="45">
        <f t="shared" si="92"/>
        <v>0</v>
      </c>
      <c r="AN186" s="63">
        <f t="shared" si="93"/>
        <v>0</v>
      </c>
      <c r="AO186" s="42"/>
      <c r="AP186" s="42"/>
      <c r="AR186"/>
    </row>
    <row r="187" spans="1:44">
      <c r="A187" s="698">
        <f t="shared" si="78"/>
        <v>180</v>
      </c>
      <c r="B187" s="525" t="s">
        <v>426</v>
      </c>
      <c r="C187" s="311">
        <v>70885</v>
      </c>
      <c r="D187" s="313" t="s">
        <v>427</v>
      </c>
      <c r="E187" s="163" t="s">
        <v>60</v>
      </c>
      <c r="F187" s="538">
        <f t="shared" si="94"/>
        <v>64</v>
      </c>
      <c r="G187" s="163"/>
      <c r="H187" s="405"/>
      <c r="I187" s="221"/>
      <c r="J187" s="241"/>
      <c r="K187" s="335">
        <v>59</v>
      </c>
      <c r="L187" s="327">
        <v>64</v>
      </c>
      <c r="M187" s="482"/>
      <c r="N187" s="757"/>
      <c r="O187" s="76"/>
      <c r="P187" s="516"/>
      <c r="Q187" s="69"/>
      <c r="R187" s="636"/>
      <c r="S187" s="44"/>
      <c r="T187" s="401"/>
      <c r="U187" s="914"/>
      <c r="V187" s="937"/>
      <c r="W187" s="105"/>
      <c r="X187" s="241"/>
      <c r="Y187" s="105"/>
      <c r="Z187" s="66"/>
      <c r="AA187" s="145">
        <f t="shared" si="80"/>
        <v>0</v>
      </c>
      <c r="AB187" s="49">
        <f t="shared" si="81"/>
        <v>0</v>
      </c>
      <c r="AC187" s="68">
        <f t="shared" si="82"/>
        <v>0</v>
      </c>
      <c r="AD187" s="77">
        <f t="shared" si="83"/>
        <v>64</v>
      </c>
      <c r="AE187" s="76">
        <f t="shared" si="84"/>
        <v>0</v>
      </c>
      <c r="AF187" s="51">
        <f t="shared" si="85"/>
        <v>0</v>
      </c>
      <c r="AG187" s="78">
        <f t="shared" si="86"/>
        <v>0</v>
      </c>
      <c r="AH187" s="45">
        <f t="shared" si="87"/>
        <v>0</v>
      </c>
      <c r="AI187" s="45">
        <f t="shared" si="88"/>
        <v>0</v>
      </c>
      <c r="AJ187" s="49">
        <f t="shared" si="89"/>
        <v>0</v>
      </c>
      <c r="AK187" s="53">
        <f t="shared" si="90"/>
        <v>0</v>
      </c>
      <c r="AL187" s="45">
        <f t="shared" si="91"/>
        <v>0</v>
      </c>
      <c r="AM187" s="45">
        <f t="shared" si="92"/>
        <v>0</v>
      </c>
      <c r="AN187" s="63">
        <f t="shared" si="93"/>
        <v>0</v>
      </c>
      <c r="AO187" s="42"/>
      <c r="AP187" s="42"/>
      <c r="AR187"/>
    </row>
    <row r="188" spans="1:44">
      <c r="A188" s="698">
        <f t="shared" si="78"/>
        <v>181</v>
      </c>
      <c r="B188" s="525" t="s">
        <v>379</v>
      </c>
      <c r="C188" s="310" t="s">
        <v>449</v>
      </c>
      <c r="D188" s="313" t="s">
        <v>380</v>
      </c>
      <c r="E188" s="163" t="s">
        <v>60</v>
      </c>
      <c r="F188" s="538">
        <f t="shared" si="94"/>
        <v>64</v>
      </c>
      <c r="G188" s="163"/>
      <c r="H188" s="405"/>
      <c r="I188" s="221"/>
      <c r="J188" s="241"/>
      <c r="K188" s="335">
        <v>64</v>
      </c>
      <c r="L188" s="327"/>
      <c r="M188" s="482"/>
      <c r="N188" s="757"/>
      <c r="O188" s="76"/>
      <c r="P188" s="516"/>
      <c r="Q188" s="69"/>
      <c r="R188" s="636"/>
      <c r="S188" s="44"/>
      <c r="T188" s="401"/>
      <c r="U188" s="914"/>
      <c r="V188" s="937"/>
      <c r="W188" s="105"/>
      <c r="X188" s="241"/>
      <c r="Y188" s="105"/>
      <c r="Z188" s="66"/>
      <c r="AA188" s="145">
        <f t="shared" si="80"/>
        <v>0</v>
      </c>
      <c r="AB188" s="49">
        <f t="shared" si="81"/>
        <v>0</v>
      </c>
      <c r="AC188" s="68">
        <f t="shared" si="82"/>
        <v>0</v>
      </c>
      <c r="AD188" s="77">
        <f t="shared" si="83"/>
        <v>64</v>
      </c>
      <c r="AE188" s="76">
        <f t="shared" si="84"/>
        <v>0</v>
      </c>
      <c r="AF188" s="51">
        <f t="shared" si="85"/>
        <v>0</v>
      </c>
      <c r="AG188" s="78">
        <f t="shared" si="86"/>
        <v>0</v>
      </c>
      <c r="AH188" s="45">
        <f t="shared" si="87"/>
        <v>0</v>
      </c>
      <c r="AI188" s="45">
        <f t="shared" si="88"/>
        <v>0</v>
      </c>
      <c r="AJ188" s="49">
        <f t="shared" si="89"/>
        <v>0</v>
      </c>
      <c r="AK188" s="53">
        <f t="shared" si="90"/>
        <v>0</v>
      </c>
      <c r="AL188" s="45">
        <f t="shared" si="91"/>
        <v>0</v>
      </c>
      <c r="AM188" s="45">
        <f t="shared" si="92"/>
        <v>0</v>
      </c>
      <c r="AN188" s="63">
        <f t="shared" si="93"/>
        <v>0</v>
      </c>
      <c r="AO188" s="42"/>
      <c r="AP188" s="42"/>
      <c r="AR188"/>
    </row>
    <row r="189" spans="1:44">
      <c r="A189" s="698">
        <f t="shared" si="78"/>
        <v>182</v>
      </c>
      <c r="B189" s="525" t="s">
        <v>447</v>
      </c>
      <c r="C189" s="311">
        <v>68469</v>
      </c>
      <c r="D189" s="313" t="s">
        <v>448</v>
      </c>
      <c r="E189" s="163" t="s">
        <v>39</v>
      </c>
      <c r="F189" s="538">
        <f t="shared" si="94"/>
        <v>64</v>
      </c>
      <c r="G189" s="242"/>
      <c r="H189" s="405"/>
      <c r="I189" s="221"/>
      <c r="J189" s="241"/>
      <c r="K189" s="335">
        <v>64</v>
      </c>
      <c r="L189" s="327"/>
      <c r="M189" s="482"/>
      <c r="N189" s="757"/>
      <c r="O189" s="76"/>
      <c r="P189" s="516"/>
      <c r="Q189" s="69"/>
      <c r="R189" s="636"/>
      <c r="S189" s="44"/>
      <c r="T189" s="401"/>
      <c r="U189" s="914"/>
      <c r="V189" s="937"/>
      <c r="W189" s="105"/>
      <c r="X189" s="241"/>
      <c r="Y189" s="105"/>
      <c r="Z189" s="66"/>
      <c r="AA189" s="145">
        <f t="shared" si="80"/>
        <v>0</v>
      </c>
      <c r="AB189" s="49">
        <f t="shared" si="81"/>
        <v>0</v>
      </c>
      <c r="AC189" s="68">
        <f t="shared" si="82"/>
        <v>0</v>
      </c>
      <c r="AD189" s="77">
        <f t="shared" si="83"/>
        <v>64</v>
      </c>
      <c r="AE189" s="76">
        <f t="shared" si="84"/>
        <v>0</v>
      </c>
      <c r="AF189" s="51">
        <f t="shared" si="85"/>
        <v>0</v>
      </c>
      <c r="AG189" s="78">
        <f t="shared" si="86"/>
        <v>0</v>
      </c>
      <c r="AH189" s="45">
        <f t="shared" si="87"/>
        <v>0</v>
      </c>
      <c r="AI189" s="45">
        <f t="shared" si="88"/>
        <v>0</v>
      </c>
      <c r="AJ189" s="49">
        <f t="shared" si="89"/>
        <v>0</v>
      </c>
      <c r="AK189" s="53">
        <f t="shared" si="90"/>
        <v>0</v>
      </c>
      <c r="AL189" s="45">
        <f t="shared" si="91"/>
        <v>0</v>
      </c>
      <c r="AM189" s="45">
        <f t="shared" si="92"/>
        <v>0</v>
      </c>
      <c r="AN189" s="63">
        <f t="shared" si="93"/>
        <v>0</v>
      </c>
      <c r="AO189" s="42"/>
      <c r="AP189" s="42"/>
      <c r="AR189"/>
    </row>
    <row r="190" spans="1:44">
      <c r="A190" s="698">
        <f t="shared" si="78"/>
        <v>183</v>
      </c>
      <c r="B190" s="528" t="s">
        <v>689</v>
      </c>
      <c r="C190" s="498">
        <v>82336</v>
      </c>
      <c r="D190" s="247" t="s">
        <v>690</v>
      </c>
      <c r="E190" s="247" t="s">
        <v>10</v>
      </c>
      <c r="F190" s="538">
        <f t="shared" si="94"/>
        <v>64</v>
      </c>
      <c r="G190" s="163"/>
      <c r="H190" s="405"/>
      <c r="I190" s="221"/>
      <c r="J190" s="241"/>
      <c r="K190" s="335"/>
      <c r="L190" s="327"/>
      <c r="M190" s="482"/>
      <c r="N190" s="757"/>
      <c r="O190" s="76"/>
      <c r="P190" s="552">
        <v>64</v>
      </c>
      <c r="Q190" s="69"/>
      <c r="R190" s="636"/>
      <c r="S190" s="44"/>
      <c r="T190" s="401"/>
      <c r="U190" s="914"/>
      <c r="V190" s="937"/>
      <c r="W190" s="105"/>
      <c r="X190" s="241"/>
      <c r="Y190" s="105"/>
      <c r="Z190" s="66"/>
      <c r="AA190" s="145">
        <f t="shared" si="80"/>
        <v>0</v>
      </c>
      <c r="AB190" s="49">
        <f t="shared" si="81"/>
        <v>0</v>
      </c>
      <c r="AC190" s="68">
        <f t="shared" si="82"/>
        <v>0</v>
      </c>
      <c r="AD190" s="77">
        <f t="shared" si="83"/>
        <v>0</v>
      </c>
      <c r="AE190" s="76">
        <f t="shared" si="84"/>
        <v>0</v>
      </c>
      <c r="AF190" s="51">
        <f t="shared" si="85"/>
        <v>0</v>
      </c>
      <c r="AG190" s="78">
        <f t="shared" si="86"/>
        <v>64</v>
      </c>
      <c r="AH190" s="45">
        <f t="shared" si="87"/>
        <v>0</v>
      </c>
      <c r="AI190" s="45">
        <f t="shared" si="88"/>
        <v>0</v>
      </c>
      <c r="AJ190" s="49">
        <f t="shared" si="89"/>
        <v>0</v>
      </c>
      <c r="AK190" s="53">
        <f t="shared" si="90"/>
        <v>0</v>
      </c>
      <c r="AL190" s="45">
        <f t="shared" si="91"/>
        <v>0</v>
      </c>
      <c r="AM190" s="45">
        <f t="shared" si="92"/>
        <v>0</v>
      </c>
      <c r="AN190" s="63">
        <f t="shared" si="93"/>
        <v>0</v>
      </c>
      <c r="AO190" s="42"/>
      <c r="AP190" s="42"/>
      <c r="AR190"/>
    </row>
    <row r="191" spans="1:44">
      <c r="A191" s="698">
        <f t="shared" si="78"/>
        <v>184</v>
      </c>
      <c r="B191" s="458" t="s">
        <v>594</v>
      </c>
      <c r="C191" s="469">
        <v>17130</v>
      </c>
      <c r="D191" s="459" t="s">
        <v>595</v>
      </c>
      <c r="E191" s="163" t="s">
        <v>1</v>
      </c>
      <c r="F191" s="538">
        <f>ROUND(IF(COUNT(AA191:AN191)&lt;=3,SUM(AA191:AN191),SUM(LARGE(AA191:AN191,1),LARGE(AA191:AN191,2),LARGE(AA191:AN191,3))),0)</f>
        <v>64</v>
      </c>
      <c r="G191" s="163"/>
      <c r="H191" s="405"/>
      <c r="I191" s="221"/>
      <c r="J191" s="241"/>
      <c r="K191" s="327"/>
      <c r="L191" s="327"/>
      <c r="M191" s="468">
        <v>64</v>
      </c>
      <c r="N191" s="757"/>
      <c r="O191" s="76"/>
      <c r="P191" s="516"/>
      <c r="Q191" s="69"/>
      <c r="R191" s="636"/>
      <c r="S191" s="44"/>
      <c r="T191" s="401"/>
      <c r="U191" s="914"/>
      <c r="V191" s="937"/>
      <c r="W191" s="105"/>
      <c r="X191" s="241"/>
      <c r="Y191" s="105"/>
      <c r="Z191" s="66"/>
      <c r="AA191" s="145">
        <f t="shared" si="80"/>
        <v>0</v>
      </c>
      <c r="AB191" s="49">
        <f t="shared" si="81"/>
        <v>0</v>
      </c>
      <c r="AC191" s="68">
        <f t="shared" si="82"/>
        <v>0</v>
      </c>
      <c r="AD191" s="77">
        <f t="shared" si="83"/>
        <v>0</v>
      </c>
      <c r="AE191" s="76">
        <f t="shared" si="84"/>
        <v>64</v>
      </c>
      <c r="AF191" s="51">
        <f t="shared" si="85"/>
        <v>0</v>
      </c>
      <c r="AG191" s="78">
        <f t="shared" si="86"/>
        <v>0</v>
      </c>
      <c r="AH191" s="45">
        <f t="shared" si="87"/>
        <v>0</v>
      </c>
      <c r="AI191" s="45">
        <f t="shared" si="88"/>
        <v>0</v>
      </c>
      <c r="AJ191" s="49">
        <f t="shared" si="89"/>
        <v>0</v>
      </c>
      <c r="AK191" s="53">
        <f t="shared" si="90"/>
        <v>0</v>
      </c>
      <c r="AL191" s="45">
        <f t="shared" si="91"/>
        <v>0</v>
      </c>
      <c r="AM191" s="45">
        <f t="shared" si="92"/>
        <v>0</v>
      </c>
      <c r="AN191" s="63">
        <f t="shared" si="93"/>
        <v>0</v>
      </c>
      <c r="AO191" s="42"/>
      <c r="AP191" s="42"/>
      <c r="AR191"/>
    </row>
    <row r="192" spans="1:44">
      <c r="A192" s="698">
        <f t="shared" si="78"/>
        <v>185</v>
      </c>
      <c r="B192" s="733" t="s">
        <v>990</v>
      </c>
      <c r="C192" s="332" t="s">
        <v>991</v>
      </c>
      <c r="D192" s="498" t="s">
        <v>682</v>
      </c>
      <c r="E192" s="247" t="s">
        <v>52</v>
      </c>
      <c r="F192" s="538">
        <f t="shared" ref="F192:F204" si="95">ROUND(IF(COUNT(AA192:AP192)&lt;=3,SUM(AA192:AP192),SUM(LARGE(AA192:AP192,1),LARGE(AA192:AP192,2),LARGE(AA192:AP192,3))),0)</f>
        <v>64</v>
      </c>
      <c r="G192" s="163"/>
      <c r="H192" s="405"/>
      <c r="I192" s="221"/>
      <c r="J192" s="241"/>
      <c r="K192" s="335"/>
      <c r="L192" s="327"/>
      <c r="M192" s="482"/>
      <c r="N192" s="757"/>
      <c r="O192" s="76"/>
      <c r="P192" s="552">
        <v>64</v>
      </c>
      <c r="Q192" s="69"/>
      <c r="R192" s="636"/>
      <c r="S192" s="44"/>
      <c r="T192" s="401"/>
      <c r="U192" s="914"/>
      <c r="V192" s="937"/>
      <c r="W192" s="105"/>
      <c r="X192" s="241"/>
      <c r="Y192" s="105"/>
      <c r="Z192" s="66"/>
      <c r="AA192" s="145">
        <f t="shared" si="80"/>
        <v>0</v>
      </c>
      <c r="AB192" s="49">
        <f t="shared" si="81"/>
        <v>0</v>
      </c>
      <c r="AC192" s="68">
        <f t="shared" si="82"/>
        <v>0</v>
      </c>
      <c r="AD192" s="77">
        <f t="shared" si="83"/>
        <v>0</v>
      </c>
      <c r="AE192" s="76">
        <f t="shared" si="84"/>
        <v>0</v>
      </c>
      <c r="AF192" s="51">
        <f t="shared" si="85"/>
        <v>0</v>
      </c>
      <c r="AG192" s="78">
        <f t="shared" si="86"/>
        <v>64</v>
      </c>
      <c r="AH192" s="45">
        <f t="shared" si="87"/>
        <v>0</v>
      </c>
      <c r="AI192" s="45">
        <f t="shared" si="88"/>
        <v>0</v>
      </c>
      <c r="AJ192" s="49">
        <f t="shared" si="89"/>
        <v>0</v>
      </c>
      <c r="AK192" s="53">
        <f t="shared" si="90"/>
        <v>0</v>
      </c>
      <c r="AL192" s="45">
        <f t="shared" si="91"/>
        <v>0</v>
      </c>
      <c r="AM192" s="45">
        <f t="shared" si="92"/>
        <v>0</v>
      </c>
      <c r="AN192" s="63">
        <f t="shared" si="93"/>
        <v>0</v>
      </c>
      <c r="AO192" s="42"/>
      <c r="AP192" s="42"/>
      <c r="AR192"/>
    </row>
    <row r="193" spans="1:44">
      <c r="A193" s="698">
        <f t="shared" si="78"/>
        <v>186</v>
      </c>
      <c r="B193" s="606" t="s">
        <v>801</v>
      </c>
      <c r="C193" s="681">
        <v>67998</v>
      </c>
      <c r="D193" s="607" t="s">
        <v>802</v>
      </c>
      <c r="E193" s="200" t="s">
        <v>12</v>
      </c>
      <c r="F193" s="538">
        <f t="shared" si="95"/>
        <v>63</v>
      </c>
      <c r="G193" s="163"/>
      <c r="H193" s="405"/>
      <c r="I193" s="221"/>
      <c r="J193" s="241"/>
      <c r="K193" s="335"/>
      <c r="L193" s="594"/>
      <c r="M193" s="482"/>
      <c r="N193" s="757"/>
      <c r="O193" s="76"/>
      <c r="P193" s="516"/>
      <c r="Q193" s="69"/>
      <c r="R193" s="631">
        <v>63</v>
      </c>
      <c r="S193" s="44"/>
      <c r="T193" s="401"/>
      <c r="U193" s="914"/>
      <c r="V193" s="937"/>
      <c r="W193" s="105"/>
      <c r="X193" s="241"/>
      <c r="Y193" s="105"/>
      <c r="Z193" s="66"/>
      <c r="AA193" s="145">
        <f t="shared" ref="AA193:AA236" si="96">G193</f>
        <v>0</v>
      </c>
      <c r="AB193" s="49">
        <f t="shared" ref="AB193:AB236" si="97">MAX(H193,I193)</f>
        <v>0</v>
      </c>
      <c r="AC193" s="68">
        <f t="shared" ref="AC193:AC236" si="98">J193</f>
        <v>0</v>
      </c>
      <c r="AD193" s="77">
        <f t="shared" ref="AD193:AD236" si="99">MAX(K193,L193)</f>
        <v>0</v>
      </c>
      <c r="AE193" s="76">
        <f t="shared" ref="AE193:AE236" si="100">M193</f>
        <v>0</v>
      </c>
      <c r="AF193" s="51">
        <f t="shared" ref="AF193:AF236" si="101">MAX(N193,O193)</f>
        <v>0</v>
      </c>
      <c r="AG193" s="78">
        <f t="shared" ref="AG193:AG236" si="102">MAX(P193,Q193)</f>
        <v>0</v>
      </c>
      <c r="AH193" s="45">
        <f t="shared" ref="AH193:AH236" si="103">MAX(R193,S193)</f>
        <v>63</v>
      </c>
      <c r="AI193" s="45">
        <f t="shared" ref="AI193:AI236" si="104">T193</f>
        <v>0</v>
      </c>
      <c r="AJ193" s="49">
        <f t="shared" ref="AJ193:AJ236" si="105">U193</f>
        <v>0</v>
      </c>
      <c r="AK193" s="53">
        <f t="shared" ref="AK193:AK236" si="106">V193</f>
        <v>0</v>
      </c>
      <c r="AL193" s="45">
        <f t="shared" ref="AL193:AL236" si="107">W193</f>
        <v>0</v>
      </c>
      <c r="AM193" s="45">
        <f t="shared" ref="AM193:AM236" si="108">X193</f>
        <v>0</v>
      </c>
      <c r="AN193" s="63">
        <f t="shared" ref="AN193:AN236" si="109">Y193</f>
        <v>0</v>
      </c>
      <c r="AO193" s="42"/>
      <c r="AP193" s="42"/>
      <c r="AR193"/>
    </row>
    <row r="194" spans="1:44">
      <c r="A194" s="698">
        <f t="shared" si="78"/>
        <v>187</v>
      </c>
      <c r="B194" s="606" t="s">
        <v>795</v>
      </c>
      <c r="C194" s="683">
        <v>62115</v>
      </c>
      <c r="D194" s="607" t="s">
        <v>796</v>
      </c>
      <c r="E194" s="200" t="s">
        <v>12</v>
      </c>
      <c r="F194" s="538">
        <f t="shared" si="95"/>
        <v>63</v>
      </c>
      <c r="G194" s="163"/>
      <c r="H194" s="405"/>
      <c r="I194" s="221"/>
      <c r="J194" s="163"/>
      <c r="K194" s="327"/>
      <c r="L194" s="594"/>
      <c r="M194" s="468"/>
      <c r="N194" s="757"/>
      <c r="O194" s="76"/>
      <c r="P194" s="516"/>
      <c r="Q194" s="69"/>
      <c r="R194" s="631">
        <v>63</v>
      </c>
      <c r="S194" s="44"/>
      <c r="T194" s="401"/>
      <c r="U194" s="914"/>
      <c r="V194" s="937"/>
      <c r="W194" s="105"/>
      <c r="X194" s="241"/>
      <c r="Y194" s="105"/>
      <c r="Z194" s="66"/>
      <c r="AA194" s="145">
        <f t="shared" si="96"/>
        <v>0</v>
      </c>
      <c r="AB194" s="49">
        <f t="shared" si="97"/>
        <v>0</v>
      </c>
      <c r="AC194" s="68">
        <f t="shared" si="98"/>
        <v>0</v>
      </c>
      <c r="AD194" s="77">
        <f t="shared" si="99"/>
        <v>0</v>
      </c>
      <c r="AE194" s="76">
        <f t="shared" si="100"/>
        <v>0</v>
      </c>
      <c r="AF194" s="51">
        <f t="shared" si="101"/>
        <v>0</v>
      </c>
      <c r="AG194" s="78">
        <f t="shared" si="102"/>
        <v>0</v>
      </c>
      <c r="AH194" s="45">
        <f t="shared" si="103"/>
        <v>63</v>
      </c>
      <c r="AI194" s="45">
        <f t="shared" si="104"/>
        <v>0</v>
      </c>
      <c r="AJ194" s="49">
        <f t="shared" si="105"/>
        <v>0</v>
      </c>
      <c r="AK194" s="53">
        <f t="shared" si="106"/>
        <v>0</v>
      </c>
      <c r="AL194" s="45">
        <f t="shared" si="107"/>
        <v>0</v>
      </c>
      <c r="AM194" s="45">
        <f t="shared" si="108"/>
        <v>0</v>
      </c>
      <c r="AN194" s="63">
        <f t="shared" si="109"/>
        <v>0</v>
      </c>
      <c r="AO194" s="42"/>
      <c r="AP194" s="42"/>
      <c r="AR194"/>
    </row>
    <row r="195" spans="1:44">
      <c r="A195" s="698">
        <f t="shared" si="78"/>
        <v>188</v>
      </c>
      <c r="B195" s="379" t="s">
        <v>962</v>
      </c>
      <c r="C195" s="829">
        <v>24374</v>
      </c>
      <c r="D195" s="163" t="s">
        <v>963</v>
      </c>
      <c r="E195" s="163" t="s">
        <v>39</v>
      </c>
      <c r="F195" s="538">
        <f t="shared" si="95"/>
        <v>63</v>
      </c>
      <c r="G195" s="163"/>
      <c r="H195" s="405"/>
      <c r="I195" s="221"/>
      <c r="J195" s="163"/>
      <c r="K195" s="327"/>
      <c r="L195" s="327"/>
      <c r="M195" s="482"/>
      <c r="N195" s="763">
        <v>63</v>
      </c>
      <c r="O195" s="76"/>
      <c r="P195" s="552"/>
      <c r="Q195" s="69"/>
      <c r="R195" s="636"/>
      <c r="S195" s="44"/>
      <c r="T195" s="401"/>
      <c r="U195" s="914"/>
      <c r="V195" s="937"/>
      <c r="W195" s="105"/>
      <c r="X195" s="241"/>
      <c r="Y195" s="105"/>
      <c r="Z195" s="66"/>
      <c r="AA195" s="145">
        <f t="shared" si="96"/>
        <v>0</v>
      </c>
      <c r="AB195" s="49">
        <f t="shared" si="97"/>
        <v>0</v>
      </c>
      <c r="AC195" s="68">
        <f t="shared" si="98"/>
        <v>0</v>
      </c>
      <c r="AD195" s="77">
        <f t="shared" si="99"/>
        <v>0</v>
      </c>
      <c r="AE195" s="76">
        <f t="shared" si="100"/>
        <v>0</v>
      </c>
      <c r="AF195" s="51">
        <f t="shared" si="101"/>
        <v>63</v>
      </c>
      <c r="AG195" s="78">
        <f t="shared" si="102"/>
        <v>0</v>
      </c>
      <c r="AH195" s="45">
        <f t="shared" si="103"/>
        <v>0</v>
      </c>
      <c r="AI195" s="45">
        <f t="shared" si="104"/>
        <v>0</v>
      </c>
      <c r="AJ195" s="49">
        <f t="shared" si="105"/>
        <v>0</v>
      </c>
      <c r="AK195" s="53">
        <f t="shared" si="106"/>
        <v>0</v>
      </c>
      <c r="AL195" s="45">
        <f t="shared" si="107"/>
        <v>0</v>
      </c>
      <c r="AM195" s="45">
        <f t="shared" si="108"/>
        <v>0</v>
      </c>
      <c r="AN195" s="63">
        <f t="shared" si="109"/>
        <v>0</v>
      </c>
      <c r="AO195" s="42"/>
      <c r="AP195" s="42"/>
      <c r="AR195"/>
    </row>
    <row r="196" spans="1:44">
      <c r="A196" s="698">
        <f t="shared" si="78"/>
        <v>189</v>
      </c>
      <c r="B196" s="874" t="s">
        <v>1106</v>
      </c>
      <c r="C196" s="398">
        <v>101633</v>
      </c>
      <c r="D196" s="645" t="s">
        <v>1108</v>
      </c>
      <c r="E196" s="872" t="s">
        <v>11</v>
      </c>
      <c r="F196" s="538">
        <f t="shared" si="95"/>
        <v>63</v>
      </c>
      <c r="G196" s="163"/>
      <c r="H196" s="405"/>
      <c r="I196" s="221"/>
      <c r="J196" s="163"/>
      <c r="K196" s="327"/>
      <c r="L196" s="327"/>
      <c r="M196" s="468"/>
      <c r="N196" s="757"/>
      <c r="O196" s="76"/>
      <c r="P196" s="516"/>
      <c r="Q196" s="69"/>
      <c r="R196" s="636"/>
      <c r="S196" s="44"/>
      <c r="T196" s="401"/>
      <c r="U196" s="914">
        <v>63</v>
      </c>
      <c r="V196" s="937"/>
      <c r="W196" s="105"/>
      <c r="X196" s="241"/>
      <c r="Y196" s="105"/>
      <c r="Z196" s="66"/>
      <c r="AA196" s="145">
        <f t="shared" si="96"/>
        <v>0</v>
      </c>
      <c r="AB196" s="49">
        <f t="shared" si="97"/>
        <v>0</v>
      </c>
      <c r="AC196" s="68">
        <f t="shared" si="98"/>
        <v>0</v>
      </c>
      <c r="AD196" s="77">
        <f t="shared" si="99"/>
        <v>0</v>
      </c>
      <c r="AE196" s="76">
        <f t="shared" si="100"/>
        <v>0</v>
      </c>
      <c r="AF196" s="51">
        <f t="shared" si="101"/>
        <v>0</v>
      </c>
      <c r="AG196" s="78">
        <f t="shared" si="102"/>
        <v>0</v>
      </c>
      <c r="AH196" s="45">
        <f t="shared" si="103"/>
        <v>0</v>
      </c>
      <c r="AI196" s="45">
        <f t="shared" si="104"/>
        <v>0</v>
      </c>
      <c r="AJ196" s="49">
        <f t="shared" si="105"/>
        <v>63</v>
      </c>
      <c r="AK196" s="53">
        <f t="shared" si="106"/>
        <v>0</v>
      </c>
      <c r="AL196" s="45">
        <f t="shared" si="107"/>
        <v>0</v>
      </c>
      <c r="AM196" s="45">
        <f t="shared" si="108"/>
        <v>0</v>
      </c>
      <c r="AN196" s="63">
        <f t="shared" si="109"/>
        <v>0</v>
      </c>
      <c r="AO196" s="42"/>
      <c r="AP196" s="42"/>
      <c r="AR196"/>
    </row>
    <row r="197" spans="1:44">
      <c r="A197" s="698">
        <f t="shared" si="78"/>
        <v>190</v>
      </c>
      <c r="B197" s="379" t="s">
        <v>341</v>
      </c>
      <c r="C197" s="185">
        <v>94344</v>
      </c>
      <c r="D197" s="185" t="s">
        <v>309</v>
      </c>
      <c r="E197" s="186" t="s">
        <v>11</v>
      </c>
      <c r="F197" s="538">
        <f t="shared" si="95"/>
        <v>63</v>
      </c>
      <c r="G197" s="242"/>
      <c r="H197" s="405"/>
      <c r="I197" s="221"/>
      <c r="J197" s="163">
        <v>63</v>
      </c>
      <c r="K197" s="327"/>
      <c r="L197" s="327"/>
      <c r="M197" s="482"/>
      <c r="N197" s="757"/>
      <c r="O197" s="76"/>
      <c r="P197" s="516"/>
      <c r="Q197" s="69"/>
      <c r="R197" s="636"/>
      <c r="S197" s="44"/>
      <c r="T197" s="401"/>
      <c r="U197" s="914"/>
      <c r="V197" s="937"/>
      <c r="W197" s="105"/>
      <c r="X197" s="241"/>
      <c r="Y197" s="105"/>
      <c r="Z197" s="66"/>
      <c r="AA197" s="145">
        <f t="shared" si="96"/>
        <v>0</v>
      </c>
      <c r="AB197" s="49">
        <f t="shared" si="97"/>
        <v>0</v>
      </c>
      <c r="AC197" s="68">
        <f t="shared" si="98"/>
        <v>63</v>
      </c>
      <c r="AD197" s="77">
        <f t="shared" si="99"/>
        <v>0</v>
      </c>
      <c r="AE197" s="76">
        <f t="shared" si="100"/>
        <v>0</v>
      </c>
      <c r="AF197" s="51">
        <f t="shared" si="101"/>
        <v>0</v>
      </c>
      <c r="AG197" s="78">
        <f t="shared" si="102"/>
        <v>0</v>
      </c>
      <c r="AH197" s="45">
        <f t="shared" si="103"/>
        <v>0</v>
      </c>
      <c r="AI197" s="45">
        <f t="shared" si="104"/>
        <v>0</v>
      </c>
      <c r="AJ197" s="49">
        <f t="shared" si="105"/>
        <v>0</v>
      </c>
      <c r="AK197" s="53">
        <f t="shared" si="106"/>
        <v>0</v>
      </c>
      <c r="AL197" s="45">
        <f t="shared" si="107"/>
        <v>0</v>
      </c>
      <c r="AM197" s="45">
        <f t="shared" si="108"/>
        <v>0</v>
      </c>
      <c r="AN197" s="63">
        <f t="shared" si="109"/>
        <v>0</v>
      </c>
      <c r="AO197" s="42"/>
      <c r="AP197" s="42"/>
      <c r="AR197"/>
    </row>
    <row r="198" spans="1:44">
      <c r="A198" s="698">
        <f t="shared" si="78"/>
        <v>191</v>
      </c>
      <c r="B198" s="379" t="s">
        <v>282</v>
      </c>
      <c r="C198" s="185">
        <v>23434</v>
      </c>
      <c r="D198" s="185">
        <v>1978</v>
      </c>
      <c r="E198" s="186" t="s">
        <v>11</v>
      </c>
      <c r="F198" s="538">
        <f t="shared" si="95"/>
        <v>63</v>
      </c>
      <c r="G198" s="163"/>
      <c r="H198" s="405"/>
      <c r="I198" s="221"/>
      <c r="J198" s="163">
        <v>63</v>
      </c>
      <c r="K198" s="327"/>
      <c r="L198" s="327"/>
      <c r="M198" s="482"/>
      <c r="N198" s="757"/>
      <c r="O198" s="76"/>
      <c r="P198" s="516"/>
      <c r="Q198" s="69"/>
      <c r="R198" s="636"/>
      <c r="S198" s="44"/>
      <c r="T198" s="401"/>
      <c r="U198" s="914"/>
      <c r="V198" s="937"/>
      <c r="W198" s="105"/>
      <c r="X198" s="241"/>
      <c r="Y198" s="105"/>
      <c r="Z198" s="66"/>
      <c r="AA198" s="145">
        <f t="shared" si="96"/>
        <v>0</v>
      </c>
      <c r="AB198" s="49">
        <f t="shared" si="97"/>
        <v>0</v>
      </c>
      <c r="AC198" s="68">
        <f t="shared" si="98"/>
        <v>63</v>
      </c>
      <c r="AD198" s="77">
        <f t="shared" si="99"/>
        <v>0</v>
      </c>
      <c r="AE198" s="76">
        <f t="shared" si="100"/>
        <v>0</v>
      </c>
      <c r="AF198" s="51">
        <f t="shared" si="101"/>
        <v>0</v>
      </c>
      <c r="AG198" s="78">
        <f t="shared" si="102"/>
        <v>0</v>
      </c>
      <c r="AH198" s="45">
        <f t="shared" si="103"/>
        <v>0</v>
      </c>
      <c r="AI198" s="45">
        <f t="shared" si="104"/>
        <v>0</v>
      </c>
      <c r="AJ198" s="49">
        <f t="shared" si="105"/>
        <v>0</v>
      </c>
      <c r="AK198" s="53">
        <f t="shared" si="106"/>
        <v>0</v>
      </c>
      <c r="AL198" s="45">
        <f t="shared" si="107"/>
        <v>0</v>
      </c>
      <c r="AM198" s="45">
        <f t="shared" si="108"/>
        <v>0</v>
      </c>
      <c r="AN198" s="63">
        <f t="shared" si="109"/>
        <v>0</v>
      </c>
      <c r="AO198" s="42"/>
      <c r="AP198" s="42"/>
      <c r="AR198"/>
    </row>
    <row r="199" spans="1:44">
      <c r="A199" s="698">
        <f t="shared" si="78"/>
        <v>192</v>
      </c>
      <c r="B199" s="874" t="s">
        <v>1138</v>
      </c>
      <c r="C199" s="398">
        <v>22106</v>
      </c>
      <c r="D199" s="645" t="s">
        <v>1140</v>
      </c>
      <c r="E199" s="872" t="s">
        <v>11</v>
      </c>
      <c r="F199" s="538">
        <f t="shared" si="95"/>
        <v>63</v>
      </c>
      <c r="G199" s="163"/>
      <c r="H199" s="405"/>
      <c r="I199" s="221"/>
      <c r="J199" s="163"/>
      <c r="K199" s="327"/>
      <c r="L199" s="327"/>
      <c r="M199" s="482"/>
      <c r="N199" s="763"/>
      <c r="O199" s="76"/>
      <c r="P199" s="552"/>
      <c r="Q199" s="69"/>
      <c r="R199" s="636"/>
      <c r="S199" s="44"/>
      <c r="T199" s="401"/>
      <c r="U199" s="914">
        <v>63</v>
      </c>
      <c r="V199" s="937"/>
      <c r="W199" s="105"/>
      <c r="X199" s="241"/>
      <c r="Y199" s="105"/>
      <c r="Z199" s="66"/>
      <c r="AA199" s="145">
        <f t="shared" si="96"/>
        <v>0</v>
      </c>
      <c r="AB199" s="49">
        <f t="shared" si="97"/>
        <v>0</v>
      </c>
      <c r="AC199" s="68">
        <f t="shared" si="98"/>
        <v>0</v>
      </c>
      <c r="AD199" s="77">
        <f t="shared" si="99"/>
        <v>0</v>
      </c>
      <c r="AE199" s="76">
        <f t="shared" si="100"/>
        <v>0</v>
      </c>
      <c r="AF199" s="51">
        <f t="shared" si="101"/>
        <v>0</v>
      </c>
      <c r="AG199" s="78">
        <f t="shared" si="102"/>
        <v>0</v>
      </c>
      <c r="AH199" s="45">
        <f t="shared" si="103"/>
        <v>0</v>
      </c>
      <c r="AI199" s="45">
        <f t="shared" si="104"/>
        <v>0</v>
      </c>
      <c r="AJ199" s="49">
        <f t="shared" si="105"/>
        <v>63</v>
      </c>
      <c r="AK199" s="53">
        <f t="shared" si="106"/>
        <v>0</v>
      </c>
      <c r="AL199" s="45">
        <f t="shared" si="107"/>
        <v>0</v>
      </c>
      <c r="AM199" s="45">
        <f t="shared" si="108"/>
        <v>0</v>
      </c>
      <c r="AN199" s="63">
        <f t="shared" si="109"/>
        <v>0</v>
      </c>
      <c r="AO199" s="42"/>
      <c r="AP199" s="42"/>
      <c r="AR199"/>
    </row>
    <row r="200" spans="1:44">
      <c r="A200" s="698">
        <f t="shared" si="78"/>
        <v>193</v>
      </c>
      <c r="B200" s="458" t="s">
        <v>586</v>
      </c>
      <c r="C200" s="459">
        <v>82238</v>
      </c>
      <c r="D200" s="459" t="s">
        <v>587</v>
      </c>
      <c r="E200" s="163" t="s">
        <v>1</v>
      </c>
      <c r="F200" s="538">
        <f t="shared" si="95"/>
        <v>63</v>
      </c>
      <c r="G200" s="163"/>
      <c r="H200" s="405"/>
      <c r="I200" s="221"/>
      <c r="J200" s="241"/>
      <c r="K200" s="327"/>
      <c r="L200" s="327"/>
      <c r="M200" s="468">
        <v>63</v>
      </c>
      <c r="N200" s="757"/>
      <c r="O200" s="76"/>
      <c r="P200" s="516"/>
      <c r="Q200" s="69"/>
      <c r="R200" s="636"/>
      <c r="S200" s="44"/>
      <c r="T200" s="401"/>
      <c r="U200" s="914"/>
      <c r="V200" s="937"/>
      <c r="W200" s="105"/>
      <c r="X200" s="241"/>
      <c r="Y200" s="105"/>
      <c r="Z200" s="66"/>
      <c r="AA200" s="145">
        <f t="shared" si="96"/>
        <v>0</v>
      </c>
      <c r="AB200" s="49">
        <f t="shared" si="97"/>
        <v>0</v>
      </c>
      <c r="AC200" s="68">
        <f t="shared" si="98"/>
        <v>0</v>
      </c>
      <c r="AD200" s="77">
        <f t="shared" si="99"/>
        <v>0</v>
      </c>
      <c r="AE200" s="76">
        <f t="shared" si="100"/>
        <v>63</v>
      </c>
      <c r="AF200" s="51">
        <f t="shared" si="101"/>
        <v>0</v>
      </c>
      <c r="AG200" s="78">
        <f t="shared" si="102"/>
        <v>0</v>
      </c>
      <c r="AH200" s="45">
        <f t="shared" si="103"/>
        <v>0</v>
      </c>
      <c r="AI200" s="45">
        <f t="shared" si="104"/>
        <v>0</v>
      </c>
      <c r="AJ200" s="49">
        <f t="shared" si="105"/>
        <v>0</v>
      </c>
      <c r="AK200" s="53">
        <f t="shared" si="106"/>
        <v>0</v>
      </c>
      <c r="AL200" s="45">
        <f t="shared" si="107"/>
        <v>0</v>
      </c>
      <c r="AM200" s="45">
        <f t="shared" si="108"/>
        <v>0</v>
      </c>
      <c r="AN200" s="63">
        <f t="shared" si="109"/>
        <v>0</v>
      </c>
      <c r="AO200" s="42"/>
      <c r="AP200" s="42"/>
      <c r="AR200"/>
    </row>
    <row r="201" spans="1:44">
      <c r="A201" s="698">
        <f t="shared" si="78"/>
        <v>194</v>
      </c>
      <c r="B201" s="458" t="s">
        <v>567</v>
      </c>
      <c r="C201" s="469">
        <v>54294</v>
      </c>
      <c r="D201" s="459" t="s">
        <v>568</v>
      </c>
      <c r="E201" s="163" t="s">
        <v>1</v>
      </c>
      <c r="F201" s="538">
        <f t="shared" si="95"/>
        <v>63</v>
      </c>
      <c r="G201" s="163"/>
      <c r="H201" s="405"/>
      <c r="I201" s="221"/>
      <c r="J201" s="163"/>
      <c r="K201" s="327"/>
      <c r="L201" s="327"/>
      <c r="M201" s="468">
        <v>63</v>
      </c>
      <c r="N201" s="757"/>
      <c r="O201" s="76"/>
      <c r="P201" s="516"/>
      <c r="Q201" s="69"/>
      <c r="R201" s="636"/>
      <c r="S201" s="44"/>
      <c r="T201" s="401"/>
      <c r="U201" s="914"/>
      <c r="V201" s="937"/>
      <c r="W201" s="105"/>
      <c r="X201" s="241"/>
      <c r="Y201" s="105"/>
      <c r="Z201" s="66"/>
      <c r="AA201" s="145">
        <f t="shared" si="96"/>
        <v>0</v>
      </c>
      <c r="AB201" s="49">
        <f t="shared" si="97"/>
        <v>0</v>
      </c>
      <c r="AC201" s="68">
        <f t="shared" si="98"/>
        <v>0</v>
      </c>
      <c r="AD201" s="77">
        <f t="shared" si="99"/>
        <v>0</v>
      </c>
      <c r="AE201" s="76">
        <f t="shared" si="100"/>
        <v>63</v>
      </c>
      <c r="AF201" s="51">
        <f t="shared" si="101"/>
        <v>0</v>
      </c>
      <c r="AG201" s="78">
        <f t="shared" si="102"/>
        <v>0</v>
      </c>
      <c r="AH201" s="45">
        <f t="shared" si="103"/>
        <v>0</v>
      </c>
      <c r="AI201" s="45">
        <f t="shared" si="104"/>
        <v>0</v>
      </c>
      <c r="AJ201" s="49">
        <f t="shared" si="105"/>
        <v>0</v>
      </c>
      <c r="AK201" s="53">
        <f t="shared" si="106"/>
        <v>0</v>
      </c>
      <c r="AL201" s="45">
        <f t="shared" si="107"/>
        <v>0</v>
      </c>
      <c r="AM201" s="45">
        <f t="shared" si="108"/>
        <v>0</v>
      </c>
      <c r="AN201" s="63">
        <f t="shared" si="109"/>
        <v>0</v>
      </c>
      <c r="AO201" s="42"/>
      <c r="AP201" s="42"/>
      <c r="AR201"/>
    </row>
    <row r="202" spans="1:44">
      <c r="A202" s="698">
        <f t="shared" ref="A202:A265" si="110">1+A201</f>
        <v>195</v>
      </c>
      <c r="B202" s="379" t="s">
        <v>928</v>
      </c>
      <c r="C202" s="163">
        <v>66984</v>
      </c>
      <c r="D202" s="163">
        <v>907900</v>
      </c>
      <c r="E202" s="163" t="s">
        <v>5</v>
      </c>
      <c r="F202" s="538">
        <f t="shared" si="95"/>
        <v>62</v>
      </c>
      <c r="G202" s="163"/>
      <c r="H202" s="399"/>
      <c r="I202" s="221"/>
      <c r="J202" s="163"/>
      <c r="K202" s="327"/>
      <c r="L202" s="327"/>
      <c r="M202" s="482"/>
      <c r="N202" s="757"/>
      <c r="O202" s="76"/>
      <c r="P202" s="516"/>
      <c r="Q202" s="69"/>
      <c r="R202" s="636"/>
      <c r="S202" s="44"/>
      <c r="T202" s="316"/>
      <c r="U202" s="914"/>
      <c r="V202" s="937"/>
      <c r="W202" s="105"/>
      <c r="X202" s="163">
        <v>62</v>
      </c>
      <c r="Y202" s="105"/>
      <c r="Z202" s="66"/>
      <c r="AA202" s="145">
        <f t="shared" si="96"/>
        <v>0</v>
      </c>
      <c r="AB202" s="49">
        <f t="shared" si="97"/>
        <v>0</v>
      </c>
      <c r="AC202" s="68">
        <f t="shared" si="98"/>
        <v>0</v>
      </c>
      <c r="AD202" s="77">
        <f t="shared" si="99"/>
        <v>0</v>
      </c>
      <c r="AE202" s="76">
        <f t="shared" si="100"/>
        <v>0</v>
      </c>
      <c r="AF202" s="51">
        <f t="shared" si="101"/>
        <v>0</v>
      </c>
      <c r="AG202" s="78">
        <f t="shared" si="102"/>
        <v>0</v>
      </c>
      <c r="AH202" s="45">
        <f t="shared" si="103"/>
        <v>0</v>
      </c>
      <c r="AI202" s="45">
        <f t="shared" si="104"/>
        <v>0</v>
      </c>
      <c r="AJ202" s="49">
        <f t="shared" si="105"/>
        <v>0</v>
      </c>
      <c r="AK202" s="53">
        <f t="shared" si="106"/>
        <v>0</v>
      </c>
      <c r="AL202" s="45">
        <f t="shared" si="107"/>
        <v>0</v>
      </c>
      <c r="AM202" s="45">
        <f t="shared" si="108"/>
        <v>62</v>
      </c>
      <c r="AN202" s="63">
        <f t="shared" si="109"/>
        <v>0</v>
      </c>
      <c r="AO202" s="42"/>
      <c r="AP202" s="42"/>
      <c r="AR202"/>
    </row>
    <row r="203" spans="1:44">
      <c r="A203" s="698">
        <f t="shared" si="110"/>
        <v>196</v>
      </c>
      <c r="B203" s="606" t="s">
        <v>786</v>
      </c>
      <c r="C203" s="684">
        <v>62113</v>
      </c>
      <c r="D203" s="607" t="s">
        <v>787</v>
      </c>
      <c r="E203" s="200" t="s">
        <v>12</v>
      </c>
      <c r="F203" s="538">
        <f t="shared" si="95"/>
        <v>62</v>
      </c>
      <c r="G203" s="163"/>
      <c r="H203" s="405"/>
      <c r="I203" s="221"/>
      <c r="J203" s="247"/>
      <c r="K203" s="335"/>
      <c r="L203" s="327"/>
      <c r="M203" s="482"/>
      <c r="N203" s="757"/>
      <c r="O203" s="76"/>
      <c r="P203" s="516"/>
      <c r="Q203" s="69"/>
      <c r="R203" s="631">
        <v>62</v>
      </c>
      <c r="S203" s="44"/>
      <c r="T203" s="401"/>
      <c r="U203" s="914"/>
      <c r="V203" s="937"/>
      <c r="W203" s="105"/>
      <c r="X203" s="241"/>
      <c r="Y203" s="105"/>
      <c r="Z203" s="66"/>
      <c r="AA203" s="145">
        <f t="shared" si="96"/>
        <v>0</v>
      </c>
      <c r="AB203" s="49">
        <f t="shared" si="97"/>
        <v>0</v>
      </c>
      <c r="AC203" s="68">
        <f t="shared" si="98"/>
        <v>0</v>
      </c>
      <c r="AD203" s="77">
        <f t="shared" si="99"/>
        <v>0</v>
      </c>
      <c r="AE203" s="76">
        <f t="shared" si="100"/>
        <v>0</v>
      </c>
      <c r="AF203" s="51">
        <f t="shared" si="101"/>
        <v>0</v>
      </c>
      <c r="AG203" s="78">
        <f t="shared" si="102"/>
        <v>0</v>
      </c>
      <c r="AH203" s="45">
        <f t="shared" si="103"/>
        <v>62</v>
      </c>
      <c r="AI203" s="45">
        <f t="shared" si="104"/>
        <v>0</v>
      </c>
      <c r="AJ203" s="49">
        <f t="shared" si="105"/>
        <v>0</v>
      </c>
      <c r="AK203" s="53">
        <f t="shared" si="106"/>
        <v>0</v>
      </c>
      <c r="AL203" s="45">
        <f t="shared" si="107"/>
        <v>0</v>
      </c>
      <c r="AM203" s="45">
        <f t="shared" si="108"/>
        <v>0</v>
      </c>
      <c r="AN203" s="63">
        <f t="shared" si="109"/>
        <v>0</v>
      </c>
      <c r="AO203" s="42"/>
      <c r="AP203" s="42"/>
      <c r="AR203"/>
    </row>
    <row r="204" spans="1:44">
      <c r="A204" s="698">
        <f t="shared" si="110"/>
        <v>197</v>
      </c>
      <c r="B204" s="620" t="s">
        <v>830</v>
      </c>
      <c r="C204" s="627">
        <v>78997</v>
      </c>
      <c r="D204" s="620" t="s">
        <v>831</v>
      </c>
      <c r="E204" s="200" t="s">
        <v>39</v>
      </c>
      <c r="F204" s="538">
        <f t="shared" si="95"/>
        <v>62</v>
      </c>
      <c r="G204" s="163"/>
      <c r="H204" s="405"/>
      <c r="I204" s="221"/>
      <c r="J204" s="163"/>
      <c r="K204" s="327"/>
      <c r="L204" s="594"/>
      <c r="M204" s="468"/>
      <c r="N204" s="757"/>
      <c r="O204" s="76"/>
      <c r="P204" s="516"/>
      <c r="Q204" s="69"/>
      <c r="R204" s="631">
        <v>62</v>
      </c>
      <c r="S204" s="44"/>
      <c r="T204" s="401"/>
      <c r="U204" s="914"/>
      <c r="V204" s="937"/>
      <c r="W204" s="105"/>
      <c r="X204" s="241"/>
      <c r="Y204" s="105"/>
      <c r="Z204" s="66"/>
      <c r="AA204" s="145">
        <f t="shared" si="96"/>
        <v>0</v>
      </c>
      <c r="AB204" s="49">
        <f t="shared" si="97"/>
        <v>0</v>
      </c>
      <c r="AC204" s="68">
        <f t="shared" si="98"/>
        <v>0</v>
      </c>
      <c r="AD204" s="77">
        <f t="shared" si="99"/>
        <v>0</v>
      </c>
      <c r="AE204" s="76">
        <f t="shared" si="100"/>
        <v>0</v>
      </c>
      <c r="AF204" s="51">
        <f t="shared" si="101"/>
        <v>0</v>
      </c>
      <c r="AG204" s="78">
        <f t="shared" si="102"/>
        <v>0</v>
      </c>
      <c r="AH204" s="45">
        <f t="shared" si="103"/>
        <v>62</v>
      </c>
      <c r="AI204" s="45">
        <f t="shared" si="104"/>
        <v>0</v>
      </c>
      <c r="AJ204" s="49">
        <f t="shared" si="105"/>
        <v>0</v>
      </c>
      <c r="AK204" s="53">
        <f t="shared" si="106"/>
        <v>0</v>
      </c>
      <c r="AL204" s="45">
        <f t="shared" si="107"/>
        <v>0</v>
      </c>
      <c r="AM204" s="45">
        <f t="shared" si="108"/>
        <v>0</v>
      </c>
      <c r="AN204" s="63">
        <f t="shared" si="109"/>
        <v>0</v>
      </c>
      <c r="AO204" s="42"/>
      <c r="AP204" s="42"/>
      <c r="AR204"/>
    </row>
    <row r="205" spans="1:44">
      <c r="A205" s="698">
        <f t="shared" si="110"/>
        <v>198</v>
      </c>
      <c r="B205" s="458" t="s">
        <v>636</v>
      </c>
      <c r="C205" s="459">
        <v>31194</v>
      </c>
      <c r="D205" s="459" t="s">
        <v>620</v>
      </c>
      <c r="E205" s="163" t="s">
        <v>1</v>
      </c>
      <c r="F205" s="538">
        <f>ROUND(IF(COUNT(AA205:AN205)&lt;=3,SUM(AA205:AN205),SUM(LARGE(AA205:AN205,1),LARGE(AA205:AN205,2),LARGE(AA205:AN205,3))),0)</f>
        <v>61</v>
      </c>
      <c r="G205" s="163"/>
      <c r="H205" s="405"/>
      <c r="I205" s="221"/>
      <c r="J205" s="241"/>
      <c r="K205" s="327"/>
      <c r="L205" s="327"/>
      <c r="M205" s="468">
        <v>61</v>
      </c>
      <c r="N205" s="757"/>
      <c r="O205" s="76"/>
      <c r="P205" s="516"/>
      <c r="Q205" s="69"/>
      <c r="R205" s="636"/>
      <c r="S205" s="44"/>
      <c r="T205" s="401"/>
      <c r="U205" s="914"/>
      <c r="V205" s="937"/>
      <c r="W205" s="105"/>
      <c r="X205" s="241"/>
      <c r="Y205" s="105"/>
      <c r="Z205" s="66"/>
      <c r="AA205" s="145">
        <f t="shared" si="96"/>
        <v>0</v>
      </c>
      <c r="AB205" s="49">
        <f t="shared" si="97"/>
        <v>0</v>
      </c>
      <c r="AC205" s="68">
        <f t="shared" si="98"/>
        <v>0</v>
      </c>
      <c r="AD205" s="77">
        <f t="shared" si="99"/>
        <v>0</v>
      </c>
      <c r="AE205" s="76">
        <f t="shared" si="100"/>
        <v>61</v>
      </c>
      <c r="AF205" s="51">
        <f t="shared" si="101"/>
        <v>0</v>
      </c>
      <c r="AG205" s="78">
        <f t="shared" si="102"/>
        <v>0</v>
      </c>
      <c r="AH205" s="45">
        <f t="shared" si="103"/>
        <v>0</v>
      </c>
      <c r="AI205" s="45">
        <f t="shared" si="104"/>
        <v>0</v>
      </c>
      <c r="AJ205" s="49">
        <f t="shared" si="105"/>
        <v>0</v>
      </c>
      <c r="AK205" s="53">
        <f t="shared" si="106"/>
        <v>0</v>
      </c>
      <c r="AL205" s="45">
        <f t="shared" si="107"/>
        <v>0</v>
      </c>
      <c r="AM205" s="45">
        <f t="shared" si="108"/>
        <v>0</v>
      </c>
      <c r="AN205" s="63">
        <f t="shared" si="109"/>
        <v>0</v>
      </c>
      <c r="AO205" s="42"/>
      <c r="AP205" s="42"/>
      <c r="AR205"/>
    </row>
    <row r="206" spans="1:44">
      <c r="A206" s="698">
        <f t="shared" si="110"/>
        <v>199</v>
      </c>
      <c r="B206" s="382" t="s">
        <v>484</v>
      </c>
      <c r="C206" s="247">
        <v>72056</v>
      </c>
      <c r="D206" s="247">
        <v>2567</v>
      </c>
      <c r="E206" s="247" t="s">
        <v>52</v>
      </c>
      <c r="F206" s="538">
        <f>ROUND(IF(COUNT(AA206:AP206)&lt;=3,SUM(AA206:AP206),SUM(LARGE(AA206:AP206,1),LARGE(AA206:AP206,2),LARGE(AA206:AP206,3))),0)</f>
        <v>61</v>
      </c>
      <c r="G206" s="163"/>
      <c r="H206" s="399">
        <v>61</v>
      </c>
      <c r="I206" s="221"/>
      <c r="J206" s="163"/>
      <c r="K206" s="327"/>
      <c r="L206" s="327"/>
      <c r="M206" s="482"/>
      <c r="N206" s="757"/>
      <c r="O206" s="76"/>
      <c r="P206" s="516"/>
      <c r="Q206" s="69"/>
      <c r="R206" s="636"/>
      <c r="S206" s="44"/>
      <c r="T206" s="401"/>
      <c r="U206" s="914"/>
      <c r="V206" s="937"/>
      <c r="W206" s="105"/>
      <c r="X206" s="241"/>
      <c r="Y206" s="105"/>
      <c r="Z206" s="66"/>
      <c r="AA206" s="145">
        <f t="shared" si="96"/>
        <v>0</v>
      </c>
      <c r="AB206" s="49">
        <f t="shared" si="97"/>
        <v>61</v>
      </c>
      <c r="AC206" s="68">
        <f t="shared" si="98"/>
        <v>0</v>
      </c>
      <c r="AD206" s="77">
        <f t="shared" si="99"/>
        <v>0</v>
      </c>
      <c r="AE206" s="76">
        <f t="shared" si="100"/>
        <v>0</v>
      </c>
      <c r="AF206" s="51">
        <f t="shared" si="101"/>
        <v>0</v>
      </c>
      <c r="AG206" s="78">
        <f t="shared" si="102"/>
        <v>0</v>
      </c>
      <c r="AH206" s="45">
        <f t="shared" si="103"/>
        <v>0</v>
      </c>
      <c r="AI206" s="45">
        <f t="shared" si="104"/>
        <v>0</v>
      </c>
      <c r="AJ206" s="49">
        <f t="shared" si="105"/>
        <v>0</v>
      </c>
      <c r="AK206" s="53">
        <f t="shared" si="106"/>
        <v>0</v>
      </c>
      <c r="AL206" s="45">
        <f t="shared" si="107"/>
        <v>0</v>
      </c>
      <c r="AM206" s="45">
        <f t="shared" si="108"/>
        <v>0</v>
      </c>
      <c r="AN206" s="63">
        <f t="shared" si="109"/>
        <v>0</v>
      </c>
      <c r="AO206" s="42"/>
      <c r="AP206" s="42"/>
      <c r="AR206"/>
    </row>
    <row r="207" spans="1:44">
      <c r="A207" s="698">
        <f t="shared" si="110"/>
        <v>200</v>
      </c>
      <c r="B207" s="532" t="s">
        <v>293</v>
      </c>
      <c r="C207" s="185">
        <v>94351</v>
      </c>
      <c r="D207" s="185" t="s">
        <v>294</v>
      </c>
      <c r="E207" s="186" t="s">
        <v>11</v>
      </c>
      <c r="F207" s="538">
        <f>ROUND(IF(COUNT(AA207:AP207)&lt;=3,SUM(AA207:AP207),SUM(LARGE(AA207:AP207,1),LARGE(AA207:AP207,2),LARGE(AA207:AP207,3))),0)</f>
        <v>60</v>
      </c>
      <c r="G207" s="163"/>
      <c r="H207" s="405"/>
      <c r="I207" s="221"/>
      <c r="J207" s="163">
        <v>60</v>
      </c>
      <c r="K207" s="327"/>
      <c r="L207" s="327"/>
      <c r="M207" s="482"/>
      <c r="N207" s="757"/>
      <c r="O207" s="76"/>
      <c r="P207" s="516"/>
      <c r="Q207" s="69"/>
      <c r="R207" s="636"/>
      <c r="S207" s="44"/>
      <c r="T207" s="401"/>
      <c r="U207" s="914"/>
      <c r="V207" s="937"/>
      <c r="W207" s="105"/>
      <c r="X207" s="241"/>
      <c r="Y207" s="105"/>
      <c r="Z207" s="66"/>
      <c r="AA207" s="145">
        <f t="shared" si="96"/>
        <v>0</v>
      </c>
      <c r="AB207" s="49">
        <f t="shared" si="97"/>
        <v>0</v>
      </c>
      <c r="AC207" s="68">
        <f t="shared" si="98"/>
        <v>60</v>
      </c>
      <c r="AD207" s="77">
        <f t="shared" si="99"/>
        <v>0</v>
      </c>
      <c r="AE207" s="76">
        <f t="shared" si="100"/>
        <v>0</v>
      </c>
      <c r="AF207" s="51">
        <f t="shared" si="101"/>
        <v>0</v>
      </c>
      <c r="AG207" s="78">
        <f t="shared" si="102"/>
        <v>0</v>
      </c>
      <c r="AH207" s="45">
        <f t="shared" si="103"/>
        <v>0</v>
      </c>
      <c r="AI207" s="45">
        <f t="shared" si="104"/>
        <v>0</v>
      </c>
      <c r="AJ207" s="49">
        <f t="shared" si="105"/>
        <v>0</v>
      </c>
      <c r="AK207" s="53">
        <f t="shared" si="106"/>
        <v>0</v>
      </c>
      <c r="AL207" s="45">
        <f t="shared" si="107"/>
        <v>0</v>
      </c>
      <c r="AM207" s="45">
        <f t="shared" si="108"/>
        <v>0</v>
      </c>
      <c r="AN207" s="63">
        <f t="shared" si="109"/>
        <v>0</v>
      </c>
      <c r="AO207" s="42"/>
      <c r="AP207" s="42"/>
      <c r="AR207"/>
    </row>
    <row r="208" spans="1:44">
      <c r="A208" s="698">
        <f t="shared" si="110"/>
        <v>201</v>
      </c>
      <c r="B208" s="528" t="s">
        <v>704</v>
      </c>
      <c r="C208" s="498">
        <v>54121</v>
      </c>
      <c r="D208" s="247" t="s">
        <v>705</v>
      </c>
      <c r="E208" s="247" t="s">
        <v>10</v>
      </c>
      <c r="F208" s="538">
        <f>ROUND(IF(COUNT(AA208:AN208)&lt;=3,SUM(AA208:AN208),SUM(LARGE(AA208:AN208,1),LARGE(AA208:AN208,2),LARGE(AA208:AN208,3))),0)</f>
        <v>60</v>
      </c>
      <c r="G208" s="163"/>
      <c r="H208" s="405"/>
      <c r="I208" s="221"/>
      <c r="J208" s="241"/>
      <c r="K208" s="327"/>
      <c r="L208" s="327"/>
      <c r="M208" s="468"/>
      <c r="N208" s="757"/>
      <c r="O208" s="76"/>
      <c r="P208" s="552">
        <v>60</v>
      </c>
      <c r="Q208" s="69"/>
      <c r="R208" s="636"/>
      <c r="S208" s="44"/>
      <c r="T208" s="401"/>
      <c r="U208" s="914"/>
      <c r="V208" s="937"/>
      <c r="W208" s="105"/>
      <c r="X208" s="241"/>
      <c r="Y208" s="105"/>
      <c r="Z208" s="66"/>
      <c r="AA208" s="145">
        <f t="shared" si="96"/>
        <v>0</v>
      </c>
      <c r="AB208" s="49">
        <f t="shared" si="97"/>
        <v>0</v>
      </c>
      <c r="AC208" s="68">
        <f t="shared" si="98"/>
        <v>0</v>
      </c>
      <c r="AD208" s="77">
        <f t="shared" si="99"/>
        <v>0</v>
      </c>
      <c r="AE208" s="76">
        <f t="shared" si="100"/>
        <v>0</v>
      </c>
      <c r="AF208" s="51">
        <f t="shared" si="101"/>
        <v>0</v>
      </c>
      <c r="AG208" s="78">
        <f t="shared" si="102"/>
        <v>60</v>
      </c>
      <c r="AH208" s="45">
        <f t="shared" si="103"/>
        <v>0</v>
      </c>
      <c r="AI208" s="45">
        <f t="shared" si="104"/>
        <v>0</v>
      </c>
      <c r="AJ208" s="49">
        <f t="shared" si="105"/>
        <v>0</v>
      </c>
      <c r="AK208" s="53">
        <f t="shared" si="106"/>
        <v>0</v>
      </c>
      <c r="AL208" s="45">
        <f t="shared" si="107"/>
        <v>0</v>
      </c>
      <c r="AM208" s="45">
        <f t="shared" si="108"/>
        <v>0</v>
      </c>
      <c r="AN208" s="63">
        <f t="shared" si="109"/>
        <v>0</v>
      </c>
      <c r="AO208" s="42"/>
      <c r="AP208" s="42"/>
      <c r="AR208"/>
    </row>
    <row r="209" spans="1:44">
      <c r="A209" s="698">
        <f t="shared" si="110"/>
        <v>202</v>
      </c>
      <c r="B209" s="458" t="s">
        <v>605</v>
      </c>
      <c r="C209" s="459">
        <v>82241</v>
      </c>
      <c r="D209" s="459" t="s">
        <v>606</v>
      </c>
      <c r="E209" s="163" t="s">
        <v>1</v>
      </c>
      <c r="F209" s="538">
        <f t="shared" ref="F209:F221" si="111">ROUND(IF(COUNT(AA209:AP209)&lt;=3,SUM(AA209:AP209),SUM(LARGE(AA209:AP209,1),LARGE(AA209:AP209,2),LARGE(AA209:AP209,3))),0)</f>
        <v>60</v>
      </c>
      <c r="G209" s="163"/>
      <c r="H209" s="405"/>
      <c r="I209" s="221"/>
      <c r="J209" s="163"/>
      <c r="K209" s="327"/>
      <c r="L209" s="327"/>
      <c r="M209" s="468">
        <v>60</v>
      </c>
      <c r="N209" s="757"/>
      <c r="O209" s="76"/>
      <c r="P209" s="516"/>
      <c r="Q209" s="69"/>
      <c r="R209" s="636"/>
      <c r="S209" s="44"/>
      <c r="T209" s="401"/>
      <c r="U209" s="914"/>
      <c r="V209" s="937"/>
      <c r="W209" s="105"/>
      <c r="X209" s="241"/>
      <c r="Y209" s="105"/>
      <c r="Z209" s="66"/>
      <c r="AA209" s="145">
        <f t="shared" si="96"/>
        <v>0</v>
      </c>
      <c r="AB209" s="49">
        <f t="shared" si="97"/>
        <v>0</v>
      </c>
      <c r="AC209" s="68">
        <f t="shared" si="98"/>
        <v>0</v>
      </c>
      <c r="AD209" s="77">
        <f t="shared" si="99"/>
        <v>0</v>
      </c>
      <c r="AE209" s="76">
        <f t="shared" si="100"/>
        <v>60</v>
      </c>
      <c r="AF209" s="51">
        <f t="shared" si="101"/>
        <v>0</v>
      </c>
      <c r="AG209" s="78">
        <f t="shared" si="102"/>
        <v>0</v>
      </c>
      <c r="AH209" s="45">
        <f t="shared" si="103"/>
        <v>0</v>
      </c>
      <c r="AI209" s="45">
        <f t="shared" si="104"/>
        <v>0</v>
      </c>
      <c r="AJ209" s="49">
        <f t="shared" si="105"/>
        <v>0</v>
      </c>
      <c r="AK209" s="53">
        <f t="shared" si="106"/>
        <v>0</v>
      </c>
      <c r="AL209" s="45">
        <f t="shared" si="107"/>
        <v>0</v>
      </c>
      <c r="AM209" s="45">
        <f t="shared" si="108"/>
        <v>0</v>
      </c>
      <c r="AN209" s="63">
        <f t="shared" si="109"/>
        <v>0</v>
      </c>
      <c r="AO209" s="42"/>
      <c r="AP209" s="42"/>
      <c r="AR209"/>
    </row>
    <row r="210" spans="1:44">
      <c r="A210" s="698">
        <f t="shared" si="110"/>
        <v>203</v>
      </c>
      <c r="B210" s="655" t="s">
        <v>904</v>
      </c>
      <c r="C210" s="657">
        <v>85235</v>
      </c>
      <c r="D210" s="657" t="s">
        <v>905</v>
      </c>
      <c r="E210" s="657" t="s">
        <v>4</v>
      </c>
      <c r="F210" s="538">
        <f t="shared" si="111"/>
        <v>59</v>
      </c>
      <c r="G210" s="163"/>
      <c r="H210" s="405"/>
      <c r="I210" s="221"/>
      <c r="J210" s="163"/>
      <c r="K210" s="327"/>
      <c r="L210" s="594"/>
      <c r="M210" s="468"/>
      <c r="N210" s="757"/>
      <c r="O210" s="76"/>
      <c r="P210" s="516"/>
      <c r="Q210" s="69"/>
      <c r="R210" s="636"/>
      <c r="S210" s="44"/>
      <c r="T210" s="316">
        <v>59</v>
      </c>
      <c r="U210" s="914"/>
      <c r="V210" s="937"/>
      <c r="W210" s="105"/>
      <c r="X210" s="241"/>
      <c r="Y210" s="105"/>
      <c r="Z210" s="66"/>
      <c r="AA210" s="145">
        <f t="shared" si="96"/>
        <v>0</v>
      </c>
      <c r="AB210" s="49">
        <f t="shared" si="97"/>
        <v>0</v>
      </c>
      <c r="AC210" s="68">
        <f t="shared" si="98"/>
        <v>0</v>
      </c>
      <c r="AD210" s="77">
        <f t="shared" si="99"/>
        <v>0</v>
      </c>
      <c r="AE210" s="76">
        <f t="shared" si="100"/>
        <v>0</v>
      </c>
      <c r="AF210" s="51">
        <f t="shared" si="101"/>
        <v>0</v>
      </c>
      <c r="AG210" s="78">
        <f t="shared" si="102"/>
        <v>0</v>
      </c>
      <c r="AH210" s="45">
        <f t="shared" si="103"/>
        <v>0</v>
      </c>
      <c r="AI210" s="45">
        <f t="shared" si="104"/>
        <v>59</v>
      </c>
      <c r="AJ210" s="49">
        <f t="shared" si="105"/>
        <v>0</v>
      </c>
      <c r="AK210" s="53">
        <f t="shared" si="106"/>
        <v>0</v>
      </c>
      <c r="AL210" s="45">
        <f t="shared" si="107"/>
        <v>0</v>
      </c>
      <c r="AM210" s="45">
        <f t="shared" si="108"/>
        <v>0</v>
      </c>
      <c r="AN210" s="63">
        <f t="shared" si="109"/>
        <v>0</v>
      </c>
      <c r="AO210" s="42"/>
      <c r="AP210" s="42"/>
      <c r="AR210"/>
    </row>
    <row r="211" spans="1:44">
      <c r="A211" s="698">
        <f t="shared" si="110"/>
        <v>204</v>
      </c>
      <c r="B211" s="875" t="s">
        <v>1195</v>
      </c>
      <c r="C211" s="876">
        <v>101722</v>
      </c>
      <c r="D211" s="645" t="s">
        <v>1196</v>
      </c>
      <c r="E211" s="396" t="s">
        <v>11</v>
      </c>
      <c r="F211" s="538">
        <f t="shared" si="111"/>
        <v>58</v>
      </c>
      <c r="G211" s="163"/>
      <c r="H211" s="405"/>
      <c r="I211" s="221"/>
      <c r="J211" s="247"/>
      <c r="K211" s="335"/>
      <c r="L211" s="327"/>
      <c r="M211" s="482"/>
      <c r="N211" s="757"/>
      <c r="O211" s="76"/>
      <c r="P211" s="516"/>
      <c r="Q211" s="69"/>
      <c r="R211" s="631"/>
      <c r="S211" s="44"/>
      <c r="T211" s="316"/>
      <c r="U211" s="914">
        <v>58</v>
      </c>
      <c r="V211" s="937"/>
      <c r="W211" s="105"/>
      <c r="X211" s="241"/>
      <c r="Y211" s="105"/>
      <c r="Z211" s="66"/>
      <c r="AA211" s="145">
        <f t="shared" si="96"/>
        <v>0</v>
      </c>
      <c r="AB211" s="49">
        <f t="shared" si="97"/>
        <v>0</v>
      </c>
      <c r="AC211" s="68">
        <f t="shared" si="98"/>
        <v>0</v>
      </c>
      <c r="AD211" s="77">
        <f t="shared" si="99"/>
        <v>0</v>
      </c>
      <c r="AE211" s="76">
        <f t="shared" si="100"/>
        <v>0</v>
      </c>
      <c r="AF211" s="51">
        <f t="shared" si="101"/>
        <v>0</v>
      </c>
      <c r="AG211" s="78">
        <f t="shared" si="102"/>
        <v>0</v>
      </c>
      <c r="AH211" s="45">
        <f t="shared" si="103"/>
        <v>0</v>
      </c>
      <c r="AI211" s="45">
        <f t="shared" si="104"/>
        <v>0</v>
      </c>
      <c r="AJ211" s="49">
        <f t="shared" si="105"/>
        <v>58</v>
      </c>
      <c r="AK211" s="53">
        <f t="shared" si="106"/>
        <v>0</v>
      </c>
      <c r="AL211" s="45">
        <f t="shared" si="107"/>
        <v>0</v>
      </c>
      <c r="AM211" s="45">
        <f t="shared" si="108"/>
        <v>0</v>
      </c>
      <c r="AN211" s="63">
        <f t="shared" si="109"/>
        <v>0</v>
      </c>
      <c r="AO211" s="42"/>
      <c r="AP211" s="42"/>
      <c r="AR211"/>
    </row>
    <row r="212" spans="1:44">
      <c r="A212" s="698">
        <f t="shared" si="110"/>
        <v>205</v>
      </c>
      <c r="B212" s="382" t="s">
        <v>481</v>
      </c>
      <c r="C212" s="247">
        <v>82723</v>
      </c>
      <c r="D212" s="247" t="s">
        <v>482</v>
      </c>
      <c r="E212" s="247" t="s">
        <v>483</v>
      </c>
      <c r="F212" s="538">
        <f t="shared" si="111"/>
        <v>58</v>
      </c>
      <c r="G212" s="163"/>
      <c r="H212" s="399">
        <v>58</v>
      </c>
      <c r="I212" s="221"/>
      <c r="J212" s="241"/>
      <c r="K212" s="327"/>
      <c r="L212" s="327"/>
      <c r="M212" s="482"/>
      <c r="N212" s="757"/>
      <c r="O212" s="76"/>
      <c r="P212" s="516"/>
      <c r="Q212" s="69"/>
      <c r="R212" s="636"/>
      <c r="S212" s="44"/>
      <c r="T212" s="401"/>
      <c r="U212" s="914"/>
      <c r="V212" s="937"/>
      <c r="W212" s="105"/>
      <c r="X212" s="241"/>
      <c r="Y212" s="105"/>
      <c r="Z212" s="66"/>
      <c r="AA212" s="145">
        <f t="shared" si="96"/>
        <v>0</v>
      </c>
      <c r="AB212" s="49">
        <f t="shared" si="97"/>
        <v>58</v>
      </c>
      <c r="AC212" s="68">
        <f t="shared" si="98"/>
        <v>0</v>
      </c>
      <c r="AD212" s="77">
        <f t="shared" si="99"/>
        <v>0</v>
      </c>
      <c r="AE212" s="76">
        <f t="shared" si="100"/>
        <v>0</v>
      </c>
      <c r="AF212" s="51">
        <f t="shared" si="101"/>
        <v>0</v>
      </c>
      <c r="AG212" s="78">
        <f t="shared" si="102"/>
        <v>0</v>
      </c>
      <c r="AH212" s="45">
        <f t="shared" si="103"/>
        <v>0</v>
      </c>
      <c r="AI212" s="45">
        <f t="shared" si="104"/>
        <v>0</v>
      </c>
      <c r="AJ212" s="49">
        <f t="shared" si="105"/>
        <v>0</v>
      </c>
      <c r="AK212" s="53">
        <f t="shared" si="106"/>
        <v>0</v>
      </c>
      <c r="AL212" s="45">
        <f t="shared" si="107"/>
        <v>0</v>
      </c>
      <c r="AM212" s="45">
        <f t="shared" si="108"/>
        <v>0</v>
      </c>
      <c r="AN212" s="63">
        <f t="shared" si="109"/>
        <v>0</v>
      </c>
      <c r="AO212" s="42"/>
      <c r="AP212" s="42"/>
      <c r="AR212"/>
    </row>
    <row r="213" spans="1:44">
      <c r="A213" s="698">
        <f t="shared" si="110"/>
        <v>206</v>
      </c>
      <c r="B213" s="458" t="s">
        <v>584</v>
      </c>
      <c r="C213" s="459">
        <v>67864</v>
      </c>
      <c r="D213" s="459" t="s">
        <v>585</v>
      </c>
      <c r="E213" s="163" t="s">
        <v>1</v>
      </c>
      <c r="F213" s="538">
        <f t="shared" si="111"/>
        <v>58</v>
      </c>
      <c r="G213" s="163"/>
      <c r="H213" s="405"/>
      <c r="I213" s="221"/>
      <c r="J213" s="241"/>
      <c r="K213" s="327"/>
      <c r="L213" s="327"/>
      <c r="M213" s="468">
        <v>58</v>
      </c>
      <c r="N213" s="757"/>
      <c r="O213" s="76"/>
      <c r="P213" s="516"/>
      <c r="Q213" s="69"/>
      <c r="R213" s="636"/>
      <c r="S213" s="44"/>
      <c r="T213" s="401"/>
      <c r="U213" s="914"/>
      <c r="V213" s="937"/>
      <c r="W213" s="105"/>
      <c r="X213" s="241"/>
      <c r="Y213" s="105"/>
      <c r="Z213" s="66"/>
      <c r="AA213" s="145">
        <f t="shared" si="96"/>
        <v>0</v>
      </c>
      <c r="AB213" s="49">
        <f t="shared" si="97"/>
        <v>0</v>
      </c>
      <c r="AC213" s="68">
        <f t="shared" si="98"/>
        <v>0</v>
      </c>
      <c r="AD213" s="77">
        <f t="shared" si="99"/>
        <v>0</v>
      </c>
      <c r="AE213" s="76">
        <f t="shared" si="100"/>
        <v>58</v>
      </c>
      <c r="AF213" s="51">
        <f t="shared" si="101"/>
        <v>0</v>
      </c>
      <c r="AG213" s="78">
        <f t="shared" si="102"/>
        <v>0</v>
      </c>
      <c r="AH213" s="45">
        <f t="shared" si="103"/>
        <v>0</v>
      </c>
      <c r="AI213" s="45">
        <f t="shared" si="104"/>
        <v>0</v>
      </c>
      <c r="AJ213" s="49">
        <f t="shared" si="105"/>
        <v>0</v>
      </c>
      <c r="AK213" s="53">
        <f t="shared" si="106"/>
        <v>0</v>
      </c>
      <c r="AL213" s="45">
        <f t="shared" si="107"/>
        <v>0</v>
      </c>
      <c r="AM213" s="45">
        <f t="shared" si="108"/>
        <v>0</v>
      </c>
      <c r="AN213" s="63">
        <f t="shared" si="109"/>
        <v>0</v>
      </c>
      <c r="AO213" s="42"/>
      <c r="AP213" s="42"/>
      <c r="AR213"/>
    </row>
    <row r="214" spans="1:44">
      <c r="A214" s="698">
        <f t="shared" si="110"/>
        <v>207</v>
      </c>
      <c r="B214" s="377" t="s">
        <v>929</v>
      </c>
      <c r="C214" s="163">
        <v>79464</v>
      </c>
      <c r="D214" s="163">
        <v>82039</v>
      </c>
      <c r="E214" s="163" t="s">
        <v>930</v>
      </c>
      <c r="F214" s="538">
        <f t="shared" si="111"/>
        <v>58</v>
      </c>
      <c r="G214" s="163"/>
      <c r="H214" s="405"/>
      <c r="I214" s="221"/>
      <c r="J214" s="163"/>
      <c r="K214" s="327"/>
      <c r="L214" s="327"/>
      <c r="M214" s="468"/>
      <c r="N214" s="757"/>
      <c r="O214" s="76"/>
      <c r="P214" s="516"/>
      <c r="Q214" s="69"/>
      <c r="R214" s="636"/>
      <c r="S214" s="44"/>
      <c r="T214" s="401"/>
      <c r="U214" s="914"/>
      <c r="V214" s="937"/>
      <c r="W214" s="105"/>
      <c r="X214" s="163">
        <v>58</v>
      </c>
      <c r="Y214" s="105"/>
      <c r="Z214" s="66"/>
      <c r="AA214" s="145">
        <f t="shared" si="96"/>
        <v>0</v>
      </c>
      <c r="AB214" s="49">
        <f t="shared" si="97"/>
        <v>0</v>
      </c>
      <c r="AC214" s="68">
        <f t="shared" si="98"/>
        <v>0</v>
      </c>
      <c r="AD214" s="77">
        <f t="shared" si="99"/>
        <v>0</v>
      </c>
      <c r="AE214" s="76">
        <f t="shared" si="100"/>
        <v>0</v>
      </c>
      <c r="AF214" s="51">
        <f t="shared" si="101"/>
        <v>0</v>
      </c>
      <c r="AG214" s="78">
        <f t="shared" si="102"/>
        <v>0</v>
      </c>
      <c r="AH214" s="45">
        <f t="shared" si="103"/>
        <v>0</v>
      </c>
      <c r="AI214" s="45">
        <f t="shared" si="104"/>
        <v>0</v>
      </c>
      <c r="AJ214" s="49">
        <f t="shared" si="105"/>
        <v>0</v>
      </c>
      <c r="AK214" s="53">
        <f t="shared" si="106"/>
        <v>0</v>
      </c>
      <c r="AL214" s="45">
        <f t="shared" si="107"/>
        <v>0</v>
      </c>
      <c r="AM214" s="45">
        <f t="shared" si="108"/>
        <v>58</v>
      </c>
      <c r="AN214" s="63">
        <f t="shared" si="109"/>
        <v>0</v>
      </c>
      <c r="AO214" s="42"/>
      <c r="AP214" s="42"/>
      <c r="AR214"/>
    </row>
    <row r="215" spans="1:44">
      <c r="A215" s="698">
        <f t="shared" si="110"/>
        <v>208</v>
      </c>
      <c r="B215" s="525" t="s">
        <v>381</v>
      </c>
      <c r="C215" s="311">
        <v>24603</v>
      </c>
      <c r="D215" s="313" t="s">
        <v>382</v>
      </c>
      <c r="E215" s="163" t="s">
        <v>60</v>
      </c>
      <c r="F215" s="538">
        <f t="shared" si="111"/>
        <v>57</v>
      </c>
      <c r="G215" s="163"/>
      <c r="H215" s="405"/>
      <c r="I215" s="221"/>
      <c r="J215" s="241"/>
      <c r="K215" s="335">
        <v>54</v>
      </c>
      <c r="L215" s="327">
        <v>57</v>
      </c>
      <c r="M215" s="482"/>
      <c r="N215" s="757"/>
      <c r="O215" s="76"/>
      <c r="P215" s="516"/>
      <c r="Q215" s="69"/>
      <c r="R215" s="636"/>
      <c r="S215" s="44"/>
      <c r="T215" s="401"/>
      <c r="U215" s="914"/>
      <c r="V215" s="937"/>
      <c r="W215" s="105"/>
      <c r="X215" s="241"/>
      <c r="Y215" s="105"/>
      <c r="Z215" s="66"/>
      <c r="AA215" s="145">
        <f t="shared" si="96"/>
        <v>0</v>
      </c>
      <c r="AB215" s="49">
        <f t="shared" si="97"/>
        <v>0</v>
      </c>
      <c r="AC215" s="68">
        <f t="shared" si="98"/>
        <v>0</v>
      </c>
      <c r="AD215" s="77">
        <f t="shared" si="99"/>
        <v>57</v>
      </c>
      <c r="AE215" s="76">
        <f t="shared" si="100"/>
        <v>0</v>
      </c>
      <c r="AF215" s="51">
        <f t="shared" si="101"/>
        <v>0</v>
      </c>
      <c r="AG215" s="78">
        <f t="shared" si="102"/>
        <v>0</v>
      </c>
      <c r="AH215" s="45">
        <f t="shared" si="103"/>
        <v>0</v>
      </c>
      <c r="AI215" s="45">
        <f t="shared" si="104"/>
        <v>0</v>
      </c>
      <c r="AJ215" s="49">
        <f t="shared" si="105"/>
        <v>0</v>
      </c>
      <c r="AK215" s="53">
        <f t="shared" si="106"/>
        <v>0</v>
      </c>
      <c r="AL215" s="45">
        <f t="shared" si="107"/>
        <v>0</v>
      </c>
      <c r="AM215" s="45">
        <f t="shared" si="108"/>
        <v>0</v>
      </c>
      <c r="AN215" s="63">
        <f t="shared" si="109"/>
        <v>0</v>
      </c>
      <c r="AO215" s="42"/>
      <c r="AP215" s="42"/>
      <c r="AR215"/>
    </row>
    <row r="216" spans="1:44">
      <c r="A216" s="698">
        <f t="shared" si="110"/>
        <v>209</v>
      </c>
      <c r="B216" s="606" t="s">
        <v>832</v>
      </c>
      <c r="C216" s="608">
        <v>62065</v>
      </c>
      <c r="D216" s="607" t="s">
        <v>833</v>
      </c>
      <c r="E216" s="200" t="s">
        <v>12</v>
      </c>
      <c r="F216" s="538">
        <f t="shared" si="111"/>
        <v>57</v>
      </c>
      <c r="G216" s="163"/>
      <c r="H216" s="405"/>
      <c r="I216" s="221"/>
      <c r="J216" s="241"/>
      <c r="K216" s="335"/>
      <c r="L216" s="594"/>
      <c r="M216" s="482"/>
      <c r="N216" s="757"/>
      <c r="O216" s="76"/>
      <c r="P216" s="516"/>
      <c r="Q216" s="69"/>
      <c r="R216" s="631">
        <v>57</v>
      </c>
      <c r="S216" s="44"/>
      <c r="T216" s="401"/>
      <c r="U216" s="914"/>
      <c r="V216" s="937"/>
      <c r="W216" s="105"/>
      <c r="X216" s="241"/>
      <c r="Y216" s="105"/>
      <c r="Z216" s="66"/>
      <c r="AA216" s="145">
        <f t="shared" si="96"/>
        <v>0</v>
      </c>
      <c r="AB216" s="49">
        <f t="shared" si="97"/>
        <v>0</v>
      </c>
      <c r="AC216" s="68">
        <f t="shared" si="98"/>
        <v>0</v>
      </c>
      <c r="AD216" s="77">
        <f t="shared" si="99"/>
        <v>0</v>
      </c>
      <c r="AE216" s="76">
        <f t="shared" si="100"/>
        <v>0</v>
      </c>
      <c r="AF216" s="51">
        <f t="shared" si="101"/>
        <v>0</v>
      </c>
      <c r="AG216" s="78">
        <f t="shared" si="102"/>
        <v>0</v>
      </c>
      <c r="AH216" s="45">
        <f t="shared" si="103"/>
        <v>57</v>
      </c>
      <c r="AI216" s="45">
        <f t="shared" si="104"/>
        <v>0</v>
      </c>
      <c r="AJ216" s="49">
        <f t="shared" si="105"/>
        <v>0</v>
      </c>
      <c r="AK216" s="53">
        <f t="shared" si="106"/>
        <v>0</v>
      </c>
      <c r="AL216" s="45">
        <f t="shared" si="107"/>
        <v>0</v>
      </c>
      <c r="AM216" s="45">
        <f t="shared" si="108"/>
        <v>0</v>
      </c>
      <c r="AN216" s="63">
        <f t="shared" si="109"/>
        <v>0</v>
      </c>
      <c r="AO216" s="42"/>
      <c r="AP216" s="42"/>
      <c r="AR216"/>
    </row>
    <row r="217" spans="1:44">
      <c r="A217" s="698">
        <f t="shared" si="110"/>
        <v>210</v>
      </c>
      <c r="B217" s="919" t="s">
        <v>1114</v>
      </c>
      <c r="C217" s="398">
        <v>100249</v>
      </c>
      <c r="D217" s="917" t="s">
        <v>1116</v>
      </c>
      <c r="E217" s="396" t="s">
        <v>11</v>
      </c>
      <c r="F217" s="538">
        <f t="shared" si="111"/>
        <v>57</v>
      </c>
      <c r="G217" s="163"/>
      <c r="H217" s="399"/>
      <c r="I217" s="221"/>
      <c r="J217" s="163"/>
      <c r="K217" s="327"/>
      <c r="L217" s="327"/>
      <c r="M217" s="482"/>
      <c r="N217" s="757"/>
      <c r="O217" s="76"/>
      <c r="P217" s="516"/>
      <c r="Q217" s="69"/>
      <c r="R217" s="636"/>
      <c r="S217" s="44"/>
      <c r="T217" s="316"/>
      <c r="U217" s="914">
        <v>57</v>
      </c>
      <c r="V217" s="937"/>
      <c r="W217" s="105"/>
      <c r="X217" s="241"/>
      <c r="Y217" s="105"/>
      <c r="Z217" s="66"/>
      <c r="AA217" s="145">
        <f t="shared" si="96"/>
        <v>0</v>
      </c>
      <c r="AB217" s="49">
        <f t="shared" si="97"/>
        <v>0</v>
      </c>
      <c r="AC217" s="68">
        <f t="shared" si="98"/>
        <v>0</v>
      </c>
      <c r="AD217" s="77">
        <f t="shared" si="99"/>
        <v>0</v>
      </c>
      <c r="AE217" s="76">
        <f t="shared" si="100"/>
        <v>0</v>
      </c>
      <c r="AF217" s="51">
        <f t="shared" si="101"/>
        <v>0</v>
      </c>
      <c r="AG217" s="78">
        <f t="shared" si="102"/>
        <v>0</v>
      </c>
      <c r="AH217" s="45">
        <f t="shared" si="103"/>
        <v>0</v>
      </c>
      <c r="AI217" s="45">
        <f t="shared" si="104"/>
        <v>0</v>
      </c>
      <c r="AJ217" s="49">
        <f t="shared" si="105"/>
        <v>57</v>
      </c>
      <c r="AK217" s="53">
        <f t="shared" si="106"/>
        <v>0</v>
      </c>
      <c r="AL217" s="45">
        <f t="shared" si="107"/>
        <v>0</v>
      </c>
      <c r="AM217" s="45">
        <f t="shared" si="108"/>
        <v>0</v>
      </c>
      <c r="AN217" s="63">
        <f t="shared" si="109"/>
        <v>0</v>
      </c>
      <c r="AO217" s="42"/>
      <c r="AP217" s="42"/>
      <c r="AR217"/>
    </row>
    <row r="218" spans="1:44">
      <c r="A218" s="698">
        <f t="shared" si="110"/>
        <v>211</v>
      </c>
      <c r="B218" s="871" t="s">
        <v>1122</v>
      </c>
      <c r="C218" s="398">
        <v>89677</v>
      </c>
      <c r="D218" s="645" t="s">
        <v>1123</v>
      </c>
      <c r="E218" s="872" t="s">
        <v>11</v>
      </c>
      <c r="F218" s="538">
        <f t="shared" si="111"/>
        <v>57</v>
      </c>
      <c r="G218" s="163"/>
      <c r="H218" s="405"/>
      <c r="I218" s="221"/>
      <c r="J218" s="163"/>
      <c r="K218" s="327"/>
      <c r="L218" s="327"/>
      <c r="M218" s="482"/>
      <c r="N218" s="763"/>
      <c r="O218" s="76"/>
      <c r="P218" s="552"/>
      <c r="Q218" s="69"/>
      <c r="R218" s="636"/>
      <c r="S218" s="44"/>
      <c r="T218" s="401"/>
      <c r="U218" s="914">
        <v>57</v>
      </c>
      <c r="V218" s="937"/>
      <c r="W218" s="105"/>
      <c r="X218" s="241"/>
      <c r="Y218" s="105"/>
      <c r="Z218" s="66"/>
      <c r="AA218" s="145">
        <f t="shared" si="96"/>
        <v>0</v>
      </c>
      <c r="AB218" s="49">
        <f t="shared" si="97"/>
        <v>0</v>
      </c>
      <c r="AC218" s="68">
        <f t="shared" si="98"/>
        <v>0</v>
      </c>
      <c r="AD218" s="77">
        <f t="shared" si="99"/>
        <v>0</v>
      </c>
      <c r="AE218" s="76">
        <f t="shared" si="100"/>
        <v>0</v>
      </c>
      <c r="AF218" s="51">
        <f t="shared" si="101"/>
        <v>0</v>
      </c>
      <c r="AG218" s="78">
        <f t="shared" si="102"/>
        <v>0</v>
      </c>
      <c r="AH218" s="45">
        <f t="shared" si="103"/>
        <v>0</v>
      </c>
      <c r="AI218" s="45">
        <f t="shared" si="104"/>
        <v>0</v>
      </c>
      <c r="AJ218" s="49">
        <f t="shared" si="105"/>
        <v>57</v>
      </c>
      <c r="AK218" s="53">
        <f t="shared" si="106"/>
        <v>0</v>
      </c>
      <c r="AL218" s="45">
        <f t="shared" si="107"/>
        <v>0</v>
      </c>
      <c r="AM218" s="45">
        <f t="shared" si="108"/>
        <v>0</v>
      </c>
      <c r="AN218" s="63">
        <f t="shared" si="109"/>
        <v>0</v>
      </c>
      <c r="AO218" s="42"/>
      <c r="AP218" s="42"/>
      <c r="AR218"/>
    </row>
    <row r="219" spans="1:44">
      <c r="A219" s="698">
        <f t="shared" si="110"/>
        <v>212</v>
      </c>
      <c r="B219" s="241" t="s">
        <v>673</v>
      </c>
      <c r="C219" s="247">
        <v>53956</v>
      </c>
      <c r="D219" s="247" t="s">
        <v>674</v>
      </c>
      <c r="E219" s="247" t="s">
        <v>10</v>
      </c>
      <c r="F219" s="538">
        <f t="shared" si="111"/>
        <v>57</v>
      </c>
      <c r="G219" s="163"/>
      <c r="H219" s="405"/>
      <c r="I219" s="221"/>
      <c r="J219" s="241"/>
      <c r="K219" s="327"/>
      <c r="L219" s="327"/>
      <c r="M219" s="468"/>
      <c r="N219" s="757"/>
      <c r="O219" s="76"/>
      <c r="P219" s="552">
        <v>57</v>
      </c>
      <c r="Q219" s="69"/>
      <c r="R219" s="636"/>
      <c r="S219" s="44"/>
      <c r="T219" s="401"/>
      <c r="U219" s="914"/>
      <c r="V219" s="937"/>
      <c r="W219" s="105"/>
      <c r="X219" s="241"/>
      <c r="Y219" s="105"/>
      <c r="Z219" s="66"/>
      <c r="AA219" s="145">
        <f t="shared" si="96"/>
        <v>0</v>
      </c>
      <c r="AB219" s="49">
        <f t="shared" si="97"/>
        <v>0</v>
      </c>
      <c r="AC219" s="68">
        <f t="shared" si="98"/>
        <v>0</v>
      </c>
      <c r="AD219" s="77">
        <f t="shared" si="99"/>
        <v>0</v>
      </c>
      <c r="AE219" s="76">
        <f t="shared" si="100"/>
        <v>0</v>
      </c>
      <c r="AF219" s="51">
        <f t="shared" si="101"/>
        <v>0</v>
      </c>
      <c r="AG219" s="78">
        <f t="shared" si="102"/>
        <v>57</v>
      </c>
      <c r="AH219" s="45">
        <f t="shared" si="103"/>
        <v>0</v>
      </c>
      <c r="AI219" s="45">
        <f t="shared" si="104"/>
        <v>0</v>
      </c>
      <c r="AJ219" s="49">
        <f t="shared" si="105"/>
        <v>0</v>
      </c>
      <c r="AK219" s="53">
        <f t="shared" si="106"/>
        <v>0</v>
      </c>
      <c r="AL219" s="45">
        <f t="shared" si="107"/>
        <v>0</v>
      </c>
      <c r="AM219" s="45">
        <f t="shared" si="108"/>
        <v>0</v>
      </c>
      <c r="AN219" s="63">
        <f t="shared" si="109"/>
        <v>0</v>
      </c>
      <c r="AO219" s="42"/>
      <c r="AP219" s="42"/>
      <c r="AR219"/>
    </row>
    <row r="220" spans="1:44">
      <c r="A220" s="698">
        <f t="shared" si="110"/>
        <v>213</v>
      </c>
      <c r="B220" s="655" t="s">
        <v>870</v>
      </c>
      <c r="C220" s="657">
        <v>81513</v>
      </c>
      <c r="D220" s="657" t="s">
        <v>871</v>
      </c>
      <c r="E220" s="657" t="s">
        <v>4</v>
      </c>
      <c r="F220" s="538">
        <f t="shared" si="111"/>
        <v>57</v>
      </c>
      <c r="G220" s="163"/>
      <c r="H220" s="399"/>
      <c r="I220" s="221"/>
      <c r="J220" s="163"/>
      <c r="K220" s="327"/>
      <c r="L220" s="327"/>
      <c r="M220" s="482"/>
      <c r="N220" s="757"/>
      <c r="O220" s="76"/>
      <c r="P220" s="516"/>
      <c r="Q220" s="69"/>
      <c r="R220" s="636"/>
      <c r="S220" s="44"/>
      <c r="T220" s="316">
        <v>57</v>
      </c>
      <c r="U220" s="914"/>
      <c r="V220" s="937"/>
      <c r="W220" s="105"/>
      <c r="X220" s="241"/>
      <c r="Y220" s="105"/>
      <c r="Z220" s="66"/>
      <c r="AA220" s="145">
        <f t="shared" si="96"/>
        <v>0</v>
      </c>
      <c r="AB220" s="49">
        <f t="shared" si="97"/>
        <v>0</v>
      </c>
      <c r="AC220" s="68">
        <f t="shared" si="98"/>
        <v>0</v>
      </c>
      <c r="AD220" s="77">
        <f t="shared" si="99"/>
        <v>0</v>
      </c>
      <c r="AE220" s="76">
        <f t="shared" si="100"/>
        <v>0</v>
      </c>
      <c r="AF220" s="51">
        <f t="shared" si="101"/>
        <v>0</v>
      </c>
      <c r="AG220" s="78">
        <f t="shared" si="102"/>
        <v>0</v>
      </c>
      <c r="AH220" s="45">
        <f t="shared" si="103"/>
        <v>0</v>
      </c>
      <c r="AI220" s="45">
        <f t="shared" si="104"/>
        <v>57</v>
      </c>
      <c r="AJ220" s="49">
        <f t="shared" si="105"/>
        <v>0</v>
      </c>
      <c r="AK220" s="53">
        <f t="shared" si="106"/>
        <v>0</v>
      </c>
      <c r="AL220" s="45">
        <f t="shared" si="107"/>
        <v>0</v>
      </c>
      <c r="AM220" s="45">
        <f t="shared" si="108"/>
        <v>0</v>
      </c>
      <c r="AN220" s="63">
        <f t="shared" si="109"/>
        <v>0</v>
      </c>
      <c r="AO220" s="42"/>
      <c r="AP220" s="42"/>
      <c r="AR220"/>
    </row>
    <row r="221" spans="1:44">
      <c r="A221" s="698">
        <f t="shared" si="110"/>
        <v>214</v>
      </c>
      <c r="B221" s="458" t="s">
        <v>632</v>
      </c>
      <c r="C221" s="459">
        <v>31195</v>
      </c>
      <c r="D221" s="459" t="s">
        <v>633</v>
      </c>
      <c r="E221" s="163" t="s">
        <v>1</v>
      </c>
      <c r="F221" s="538">
        <f t="shared" si="111"/>
        <v>57</v>
      </c>
      <c r="G221" s="163"/>
      <c r="H221" s="405"/>
      <c r="I221" s="221"/>
      <c r="J221" s="163"/>
      <c r="K221" s="327"/>
      <c r="L221" s="327"/>
      <c r="M221" s="468">
        <v>57</v>
      </c>
      <c r="N221" s="757"/>
      <c r="O221" s="76"/>
      <c r="P221" s="516"/>
      <c r="Q221" s="69"/>
      <c r="R221" s="636"/>
      <c r="S221" s="44"/>
      <c r="T221" s="401"/>
      <c r="U221" s="914"/>
      <c r="V221" s="937"/>
      <c r="W221" s="105"/>
      <c r="X221" s="241"/>
      <c r="Y221" s="105"/>
      <c r="Z221" s="66"/>
      <c r="AA221" s="145">
        <f t="shared" si="96"/>
        <v>0</v>
      </c>
      <c r="AB221" s="49">
        <f t="shared" si="97"/>
        <v>0</v>
      </c>
      <c r="AC221" s="68">
        <f t="shared" si="98"/>
        <v>0</v>
      </c>
      <c r="AD221" s="77">
        <f t="shared" si="99"/>
        <v>0</v>
      </c>
      <c r="AE221" s="76">
        <f t="shared" si="100"/>
        <v>57</v>
      </c>
      <c r="AF221" s="51">
        <f t="shared" si="101"/>
        <v>0</v>
      </c>
      <c r="AG221" s="78">
        <f t="shared" si="102"/>
        <v>0</v>
      </c>
      <c r="AH221" s="45">
        <f t="shared" si="103"/>
        <v>0</v>
      </c>
      <c r="AI221" s="45">
        <f t="shared" si="104"/>
        <v>0</v>
      </c>
      <c r="AJ221" s="49">
        <f t="shared" si="105"/>
        <v>0</v>
      </c>
      <c r="AK221" s="53">
        <f t="shared" si="106"/>
        <v>0</v>
      </c>
      <c r="AL221" s="45">
        <f t="shared" si="107"/>
        <v>0</v>
      </c>
      <c r="AM221" s="45">
        <f t="shared" si="108"/>
        <v>0</v>
      </c>
      <c r="AN221" s="63">
        <f t="shared" si="109"/>
        <v>0</v>
      </c>
      <c r="AO221" s="42"/>
      <c r="AP221" s="42"/>
      <c r="AR221"/>
    </row>
    <row r="222" spans="1:44">
      <c r="A222" s="698">
        <f t="shared" si="110"/>
        <v>215</v>
      </c>
      <c r="B222" s="458" t="s">
        <v>588</v>
      </c>
      <c r="C222" s="459">
        <v>16903</v>
      </c>
      <c r="D222" s="459" t="s">
        <v>589</v>
      </c>
      <c r="E222" s="163" t="s">
        <v>1</v>
      </c>
      <c r="F222" s="538">
        <f>ROUND(IF(COUNT(AA222:AN222)&lt;=3,SUM(AA222:AN222),SUM(LARGE(AA222:AN222,1),LARGE(AA222:AN222,2),LARGE(AA222:AN222,3))),0)</f>
        <v>57</v>
      </c>
      <c r="G222" s="163"/>
      <c r="H222" s="405"/>
      <c r="I222" s="221"/>
      <c r="J222" s="241"/>
      <c r="K222" s="327"/>
      <c r="L222" s="327"/>
      <c r="M222" s="468">
        <v>57</v>
      </c>
      <c r="N222" s="757"/>
      <c r="O222" s="76"/>
      <c r="P222" s="516"/>
      <c r="Q222" s="69"/>
      <c r="R222" s="636"/>
      <c r="S222" s="44"/>
      <c r="T222" s="401"/>
      <c r="U222" s="914"/>
      <c r="V222" s="937"/>
      <c r="W222" s="105"/>
      <c r="X222" s="241"/>
      <c r="Y222" s="105"/>
      <c r="Z222" s="66"/>
      <c r="AA222" s="145">
        <f t="shared" si="96"/>
        <v>0</v>
      </c>
      <c r="AB222" s="49">
        <f t="shared" si="97"/>
        <v>0</v>
      </c>
      <c r="AC222" s="68">
        <f t="shared" si="98"/>
        <v>0</v>
      </c>
      <c r="AD222" s="77">
        <f t="shared" si="99"/>
        <v>0</v>
      </c>
      <c r="AE222" s="76">
        <f t="shared" si="100"/>
        <v>57</v>
      </c>
      <c r="AF222" s="51">
        <f t="shared" si="101"/>
        <v>0</v>
      </c>
      <c r="AG222" s="78">
        <f t="shared" si="102"/>
        <v>0</v>
      </c>
      <c r="AH222" s="45">
        <f t="shared" si="103"/>
        <v>0</v>
      </c>
      <c r="AI222" s="45">
        <f t="shared" si="104"/>
        <v>0</v>
      </c>
      <c r="AJ222" s="49">
        <f t="shared" si="105"/>
        <v>0</v>
      </c>
      <c r="AK222" s="53">
        <f t="shared" si="106"/>
        <v>0</v>
      </c>
      <c r="AL222" s="45">
        <f t="shared" si="107"/>
        <v>0</v>
      </c>
      <c r="AM222" s="45">
        <f t="shared" si="108"/>
        <v>0</v>
      </c>
      <c r="AN222" s="63">
        <f t="shared" si="109"/>
        <v>0</v>
      </c>
      <c r="AO222" s="42"/>
      <c r="AP222" s="42"/>
      <c r="AR222"/>
    </row>
    <row r="223" spans="1:44">
      <c r="A223" s="698">
        <f t="shared" si="110"/>
        <v>216</v>
      </c>
      <c r="B223" s="606" t="s">
        <v>834</v>
      </c>
      <c r="C223" s="608">
        <v>68038</v>
      </c>
      <c r="D223" s="607" t="s">
        <v>835</v>
      </c>
      <c r="E223" s="200" t="s">
        <v>12</v>
      </c>
      <c r="F223" s="538">
        <f t="shared" ref="F223:F239" si="112">ROUND(IF(COUNT(AA223:AP223)&lt;=3,SUM(AA223:AP223),SUM(LARGE(AA223:AP223,1),LARGE(AA223:AP223,2),LARGE(AA223:AP223,3))),0)</f>
        <v>56</v>
      </c>
      <c r="G223" s="163"/>
      <c r="H223" s="405"/>
      <c r="I223" s="221"/>
      <c r="J223" s="247"/>
      <c r="K223" s="335"/>
      <c r="L223" s="327"/>
      <c r="M223" s="482"/>
      <c r="N223" s="757"/>
      <c r="O223" s="76"/>
      <c r="P223" s="516"/>
      <c r="Q223" s="69"/>
      <c r="R223" s="631">
        <v>56</v>
      </c>
      <c r="S223" s="44"/>
      <c r="T223" s="401"/>
      <c r="U223" s="914"/>
      <c r="V223" s="937"/>
      <c r="W223" s="105"/>
      <c r="X223" s="241"/>
      <c r="Y223" s="105"/>
      <c r="Z223" s="66"/>
      <c r="AA223" s="145">
        <f t="shared" si="96"/>
        <v>0</v>
      </c>
      <c r="AB223" s="49">
        <f t="shared" si="97"/>
        <v>0</v>
      </c>
      <c r="AC223" s="68">
        <f t="shared" si="98"/>
        <v>0</v>
      </c>
      <c r="AD223" s="77">
        <f t="shared" si="99"/>
        <v>0</v>
      </c>
      <c r="AE223" s="76">
        <f t="shared" si="100"/>
        <v>0</v>
      </c>
      <c r="AF223" s="51">
        <f t="shared" si="101"/>
        <v>0</v>
      </c>
      <c r="AG223" s="78">
        <f t="shared" si="102"/>
        <v>0</v>
      </c>
      <c r="AH223" s="45">
        <f t="shared" si="103"/>
        <v>56</v>
      </c>
      <c r="AI223" s="45">
        <f t="shared" si="104"/>
        <v>0</v>
      </c>
      <c r="AJ223" s="49">
        <f t="shared" si="105"/>
        <v>0</v>
      </c>
      <c r="AK223" s="53">
        <f t="shared" si="106"/>
        <v>0</v>
      </c>
      <c r="AL223" s="45">
        <f t="shared" si="107"/>
        <v>0</v>
      </c>
      <c r="AM223" s="45">
        <f t="shared" si="108"/>
        <v>0</v>
      </c>
      <c r="AN223" s="63">
        <f t="shared" si="109"/>
        <v>0</v>
      </c>
      <c r="AO223" s="42"/>
      <c r="AP223" s="42"/>
      <c r="AR223"/>
    </row>
    <row r="224" spans="1:44">
      <c r="A224" s="698">
        <f t="shared" si="110"/>
        <v>217</v>
      </c>
      <c r="B224" s="528" t="s">
        <v>677</v>
      </c>
      <c r="C224" s="498">
        <v>80556</v>
      </c>
      <c r="D224" s="498" t="s">
        <v>678</v>
      </c>
      <c r="E224" s="529" t="s">
        <v>10</v>
      </c>
      <c r="F224" s="538">
        <f t="shared" si="112"/>
        <v>56</v>
      </c>
      <c r="G224" s="163"/>
      <c r="H224" s="405"/>
      <c r="I224" s="221"/>
      <c r="J224" s="163"/>
      <c r="K224" s="327"/>
      <c r="L224" s="327"/>
      <c r="M224" s="482"/>
      <c r="N224" s="757"/>
      <c r="O224" s="76"/>
      <c r="P224" s="552">
        <v>56</v>
      </c>
      <c r="Q224" s="69"/>
      <c r="R224" s="636"/>
      <c r="S224" s="44"/>
      <c r="T224" s="401"/>
      <c r="U224" s="914"/>
      <c r="V224" s="937"/>
      <c r="W224" s="105"/>
      <c r="X224" s="241"/>
      <c r="Y224" s="105"/>
      <c r="Z224" s="66"/>
      <c r="AA224" s="145">
        <f t="shared" si="96"/>
        <v>0</v>
      </c>
      <c r="AB224" s="49">
        <f t="shared" si="97"/>
        <v>0</v>
      </c>
      <c r="AC224" s="68">
        <f t="shared" si="98"/>
        <v>0</v>
      </c>
      <c r="AD224" s="77">
        <f t="shared" si="99"/>
        <v>0</v>
      </c>
      <c r="AE224" s="76">
        <f t="shared" si="100"/>
        <v>0</v>
      </c>
      <c r="AF224" s="51">
        <f t="shared" si="101"/>
        <v>0</v>
      </c>
      <c r="AG224" s="78">
        <f t="shared" si="102"/>
        <v>56</v>
      </c>
      <c r="AH224" s="45">
        <f t="shared" si="103"/>
        <v>0</v>
      </c>
      <c r="AI224" s="45">
        <f t="shared" si="104"/>
        <v>0</v>
      </c>
      <c r="AJ224" s="49">
        <f t="shared" si="105"/>
        <v>0</v>
      </c>
      <c r="AK224" s="53">
        <f t="shared" si="106"/>
        <v>0</v>
      </c>
      <c r="AL224" s="45">
        <f t="shared" si="107"/>
        <v>0</v>
      </c>
      <c r="AM224" s="45">
        <f t="shared" si="108"/>
        <v>0</v>
      </c>
      <c r="AN224" s="63">
        <f t="shared" si="109"/>
        <v>0</v>
      </c>
      <c r="AO224" s="42"/>
      <c r="AP224" s="42"/>
      <c r="AR224"/>
    </row>
    <row r="225" spans="1:44">
      <c r="A225" s="698">
        <f t="shared" si="110"/>
        <v>218</v>
      </c>
      <c r="B225" s="379" t="s">
        <v>580</v>
      </c>
      <c r="C225" s="459">
        <v>17119</v>
      </c>
      <c r="D225" s="163" t="s">
        <v>581</v>
      </c>
      <c r="E225" s="163" t="s">
        <v>1</v>
      </c>
      <c r="F225" s="538">
        <f t="shared" si="112"/>
        <v>56</v>
      </c>
      <c r="G225" s="163"/>
      <c r="H225" s="405"/>
      <c r="I225" s="221"/>
      <c r="J225" s="163"/>
      <c r="K225" s="327"/>
      <c r="L225" s="327"/>
      <c r="M225" s="468">
        <v>56</v>
      </c>
      <c r="N225" s="757"/>
      <c r="O225" s="76"/>
      <c r="P225" s="516"/>
      <c r="Q225" s="69"/>
      <c r="R225" s="636"/>
      <c r="S225" s="44"/>
      <c r="T225" s="401"/>
      <c r="U225" s="914"/>
      <c r="V225" s="937"/>
      <c r="W225" s="105"/>
      <c r="X225" s="241"/>
      <c r="Y225" s="105"/>
      <c r="Z225" s="66"/>
      <c r="AA225" s="145">
        <f t="shared" si="96"/>
        <v>0</v>
      </c>
      <c r="AB225" s="49">
        <f t="shared" si="97"/>
        <v>0</v>
      </c>
      <c r="AC225" s="68">
        <f t="shared" si="98"/>
        <v>0</v>
      </c>
      <c r="AD225" s="77">
        <f t="shared" si="99"/>
        <v>0</v>
      </c>
      <c r="AE225" s="76">
        <f t="shared" si="100"/>
        <v>56</v>
      </c>
      <c r="AF225" s="51">
        <f t="shared" si="101"/>
        <v>0</v>
      </c>
      <c r="AG225" s="78">
        <f t="shared" si="102"/>
        <v>0</v>
      </c>
      <c r="AH225" s="45">
        <f t="shared" si="103"/>
        <v>0</v>
      </c>
      <c r="AI225" s="45">
        <f t="shared" si="104"/>
        <v>0</v>
      </c>
      <c r="AJ225" s="49">
        <f t="shared" si="105"/>
        <v>0</v>
      </c>
      <c r="AK225" s="53">
        <f t="shared" si="106"/>
        <v>0</v>
      </c>
      <c r="AL225" s="45">
        <f t="shared" si="107"/>
        <v>0</v>
      </c>
      <c r="AM225" s="45">
        <f t="shared" si="108"/>
        <v>0</v>
      </c>
      <c r="AN225" s="63">
        <f t="shared" si="109"/>
        <v>0</v>
      </c>
      <c r="AO225" s="42"/>
      <c r="AP225" s="42"/>
      <c r="AR225"/>
    </row>
    <row r="226" spans="1:44">
      <c r="A226" s="698">
        <f t="shared" si="110"/>
        <v>219</v>
      </c>
      <c r="B226" s="379" t="s">
        <v>782</v>
      </c>
      <c r="C226" s="687">
        <v>65769</v>
      </c>
      <c r="D226" s="163" t="s">
        <v>783</v>
      </c>
      <c r="E226" s="185" t="s">
        <v>12</v>
      </c>
      <c r="F226" s="538">
        <f t="shared" si="112"/>
        <v>55</v>
      </c>
      <c r="G226" s="163"/>
      <c r="H226" s="405"/>
      <c r="I226" s="221"/>
      <c r="J226" s="241"/>
      <c r="K226" s="335"/>
      <c r="L226" s="594"/>
      <c r="M226" s="482"/>
      <c r="N226" s="757"/>
      <c r="O226" s="76"/>
      <c r="P226" s="516"/>
      <c r="Q226" s="69"/>
      <c r="R226" s="631">
        <v>55</v>
      </c>
      <c r="S226" s="44"/>
      <c r="T226" s="401"/>
      <c r="U226" s="914"/>
      <c r="V226" s="937"/>
      <c r="W226" s="105"/>
      <c r="X226" s="241"/>
      <c r="Y226" s="105"/>
      <c r="Z226" s="66"/>
      <c r="AA226" s="145">
        <f t="shared" si="96"/>
        <v>0</v>
      </c>
      <c r="AB226" s="49">
        <f t="shared" si="97"/>
        <v>0</v>
      </c>
      <c r="AC226" s="68">
        <f t="shared" si="98"/>
        <v>0</v>
      </c>
      <c r="AD226" s="77">
        <f t="shared" si="99"/>
        <v>0</v>
      </c>
      <c r="AE226" s="76">
        <f t="shared" si="100"/>
        <v>0</v>
      </c>
      <c r="AF226" s="51">
        <f t="shared" si="101"/>
        <v>0</v>
      </c>
      <c r="AG226" s="78">
        <f t="shared" si="102"/>
        <v>0</v>
      </c>
      <c r="AH226" s="45">
        <f t="shared" si="103"/>
        <v>55</v>
      </c>
      <c r="AI226" s="45">
        <f t="shared" si="104"/>
        <v>0</v>
      </c>
      <c r="AJ226" s="49">
        <f t="shared" si="105"/>
        <v>0</v>
      </c>
      <c r="AK226" s="53">
        <f t="shared" si="106"/>
        <v>0</v>
      </c>
      <c r="AL226" s="45">
        <f t="shared" si="107"/>
        <v>0</v>
      </c>
      <c r="AM226" s="45">
        <f t="shared" si="108"/>
        <v>0</v>
      </c>
      <c r="AN226" s="63">
        <f t="shared" si="109"/>
        <v>0</v>
      </c>
      <c r="AO226" s="42"/>
      <c r="AP226" s="42"/>
      <c r="AR226"/>
    </row>
    <row r="227" spans="1:44">
      <c r="A227" s="698">
        <f t="shared" si="110"/>
        <v>220</v>
      </c>
      <c r="B227" s="379" t="s">
        <v>964</v>
      </c>
      <c r="C227" s="163">
        <v>79001</v>
      </c>
      <c r="D227" s="163" t="s">
        <v>965</v>
      </c>
      <c r="E227" s="163" t="s">
        <v>39</v>
      </c>
      <c r="F227" s="538">
        <f t="shared" si="112"/>
        <v>55</v>
      </c>
      <c r="G227" s="163"/>
      <c r="H227" s="405"/>
      <c r="I227" s="221"/>
      <c r="J227" s="163"/>
      <c r="K227" s="327"/>
      <c r="L227" s="327"/>
      <c r="M227" s="482"/>
      <c r="N227" s="763">
        <v>55</v>
      </c>
      <c r="O227" s="76"/>
      <c r="P227" s="552"/>
      <c r="Q227" s="69"/>
      <c r="R227" s="636"/>
      <c r="S227" s="44"/>
      <c r="T227" s="401"/>
      <c r="U227" s="914"/>
      <c r="V227" s="937"/>
      <c r="W227" s="105"/>
      <c r="X227" s="241"/>
      <c r="Y227" s="105"/>
      <c r="Z227" s="66"/>
      <c r="AA227" s="145">
        <f t="shared" si="96"/>
        <v>0</v>
      </c>
      <c r="AB227" s="49">
        <f t="shared" si="97"/>
        <v>0</v>
      </c>
      <c r="AC227" s="68">
        <f t="shared" si="98"/>
        <v>0</v>
      </c>
      <c r="AD227" s="77">
        <f t="shared" si="99"/>
        <v>0</v>
      </c>
      <c r="AE227" s="76">
        <f t="shared" si="100"/>
        <v>0</v>
      </c>
      <c r="AF227" s="51">
        <f t="shared" si="101"/>
        <v>55</v>
      </c>
      <c r="AG227" s="78">
        <f t="shared" si="102"/>
        <v>0</v>
      </c>
      <c r="AH227" s="45">
        <f t="shared" si="103"/>
        <v>0</v>
      </c>
      <c r="AI227" s="45">
        <f t="shared" si="104"/>
        <v>0</v>
      </c>
      <c r="AJ227" s="49">
        <f t="shared" si="105"/>
        <v>0</v>
      </c>
      <c r="AK227" s="53">
        <f t="shared" si="106"/>
        <v>0</v>
      </c>
      <c r="AL227" s="45">
        <f t="shared" si="107"/>
        <v>0</v>
      </c>
      <c r="AM227" s="45">
        <f t="shared" si="108"/>
        <v>0</v>
      </c>
      <c r="AN227" s="63">
        <f t="shared" si="109"/>
        <v>0</v>
      </c>
      <c r="AO227" s="42"/>
      <c r="AP227" s="42"/>
      <c r="AR227"/>
    </row>
    <row r="228" spans="1:44">
      <c r="A228" s="698">
        <f t="shared" si="110"/>
        <v>221</v>
      </c>
      <c r="B228" s="655" t="s">
        <v>886</v>
      </c>
      <c r="C228" s="657">
        <v>81520</v>
      </c>
      <c r="D228" s="657" t="s">
        <v>887</v>
      </c>
      <c r="E228" s="657" t="s">
        <v>4</v>
      </c>
      <c r="F228" s="538">
        <f t="shared" si="112"/>
        <v>55</v>
      </c>
      <c r="G228" s="163"/>
      <c r="H228" s="399"/>
      <c r="I228" s="221"/>
      <c r="J228" s="163"/>
      <c r="K228" s="327"/>
      <c r="L228" s="327"/>
      <c r="M228" s="482"/>
      <c r="N228" s="757"/>
      <c r="O228" s="76"/>
      <c r="P228" s="516"/>
      <c r="Q228" s="69"/>
      <c r="R228" s="636"/>
      <c r="S228" s="44"/>
      <c r="T228" s="316">
        <v>55</v>
      </c>
      <c r="U228" s="914"/>
      <c r="V228" s="937"/>
      <c r="W228" s="105"/>
      <c r="X228" s="241"/>
      <c r="Y228" s="105"/>
      <c r="Z228" s="66"/>
      <c r="AA228" s="145">
        <f t="shared" si="96"/>
        <v>0</v>
      </c>
      <c r="AB228" s="49">
        <f t="shared" si="97"/>
        <v>0</v>
      </c>
      <c r="AC228" s="68">
        <f t="shared" si="98"/>
        <v>0</v>
      </c>
      <c r="AD228" s="77">
        <f t="shared" si="99"/>
        <v>0</v>
      </c>
      <c r="AE228" s="76">
        <f t="shared" si="100"/>
        <v>0</v>
      </c>
      <c r="AF228" s="51">
        <f t="shared" si="101"/>
        <v>0</v>
      </c>
      <c r="AG228" s="78">
        <f t="shared" si="102"/>
        <v>0</v>
      </c>
      <c r="AH228" s="45">
        <f t="shared" si="103"/>
        <v>0</v>
      </c>
      <c r="AI228" s="45">
        <f t="shared" si="104"/>
        <v>55</v>
      </c>
      <c r="AJ228" s="49">
        <f t="shared" si="105"/>
        <v>0</v>
      </c>
      <c r="AK228" s="53">
        <f t="shared" si="106"/>
        <v>0</v>
      </c>
      <c r="AL228" s="45">
        <f t="shared" si="107"/>
        <v>0</v>
      </c>
      <c r="AM228" s="45">
        <f t="shared" si="108"/>
        <v>0</v>
      </c>
      <c r="AN228" s="63">
        <f t="shared" si="109"/>
        <v>0</v>
      </c>
      <c r="AO228" s="42"/>
      <c r="AP228" s="42"/>
      <c r="AR228"/>
    </row>
    <row r="229" spans="1:44">
      <c r="A229" s="698">
        <f t="shared" si="110"/>
        <v>222</v>
      </c>
      <c r="B229" s="383" t="s">
        <v>495</v>
      </c>
      <c r="C229" s="340">
        <v>16120</v>
      </c>
      <c r="D229" s="340">
        <v>557</v>
      </c>
      <c r="E229" s="247" t="s">
        <v>52</v>
      </c>
      <c r="F229" s="538">
        <f t="shared" si="112"/>
        <v>55</v>
      </c>
      <c r="G229" s="163"/>
      <c r="H229" s="399">
        <v>55</v>
      </c>
      <c r="I229" s="221"/>
      <c r="J229" s="163"/>
      <c r="K229" s="327"/>
      <c r="L229" s="327"/>
      <c r="M229" s="482"/>
      <c r="N229" s="757"/>
      <c r="O229" s="76"/>
      <c r="P229" s="516"/>
      <c r="Q229" s="69"/>
      <c r="R229" s="636"/>
      <c r="S229" s="44"/>
      <c r="T229" s="401"/>
      <c r="U229" s="914"/>
      <c r="V229" s="937"/>
      <c r="W229" s="105"/>
      <c r="X229" s="241"/>
      <c r="Y229" s="105"/>
      <c r="Z229" s="66"/>
      <c r="AA229" s="145">
        <f t="shared" si="96"/>
        <v>0</v>
      </c>
      <c r="AB229" s="49">
        <f t="shared" si="97"/>
        <v>55</v>
      </c>
      <c r="AC229" s="68">
        <f t="shared" si="98"/>
        <v>0</v>
      </c>
      <c r="AD229" s="77">
        <f t="shared" si="99"/>
        <v>0</v>
      </c>
      <c r="AE229" s="76">
        <f t="shared" si="100"/>
        <v>0</v>
      </c>
      <c r="AF229" s="51">
        <f t="shared" si="101"/>
        <v>0</v>
      </c>
      <c r="AG229" s="78">
        <f t="shared" si="102"/>
        <v>0</v>
      </c>
      <c r="AH229" s="45">
        <f t="shared" si="103"/>
        <v>0</v>
      </c>
      <c r="AI229" s="45">
        <f t="shared" si="104"/>
        <v>0</v>
      </c>
      <c r="AJ229" s="49">
        <f t="shared" si="105"/>
        <v>0</v>
      </c>
      <c r="AK229" s="53">
        <f t="shared" si="106"/>
        <v>0</v>
      </c>
      <c r="AL229" s="45">
        <f t="shared" si="107"/>
        <v>0</v>
      </c>
      <c r="AM229" s="45">
        <f t="shared" si="108"/>
        <v>0</v>
      </c>
      <c r="AN229" s="63">
        <f t="shared" si="109"/>
        <v>0</v>
      </c>
      <c r="AO229" s="42"/>
      <c r="AP229" s="42"/>
      <c r="AR229"/>
    </row>
    <row r="230" spans="1:44">
      <c r="A230" s="698">
        <f t="shared" si="110"/>
        <v>223</v>
      </c>
      <c r="B230" s="379" t="s">
        <v>966</v>
      </c>
      <c r="C230" s="829">
        <v>90969</v>
      </c>
      <c r="D230" s="163" t="s">
        <v>967</v>
      </c>
      <c r="E230" s="163" t="s">
        <v>39</v>
      </c>
      <c r="F230" s="538">
        <f t="shared" si="112"/>
        <v>54</v>
      </c>
      <c r="G230" s="163"/>
      <c r="H230" s="405"/>
      <c r="I230" s="221"/>
      <c r="J230" s="163"/>
      <c r="K230" s="327"/>
      <c r="L230" s="327"/>
      <c r="M230" s="482"/>
      <c r="N230" s="763">
        <v>54</v>
      </c>
      <c r="O230" s="76"/>
      <c r="P230" s="552"/>
      <c r="Q230" s="69"/>
      <c r="R230" s="636"/>
      <c r="S230" s="44"/>
      <c r="T230" s="401"/>
      <c r="U230" s="914"/>
      <c r="V230" s="937"/>
      <c r="W230" s="105"/>
      <c r="X230" s="241"/>
      <c r="Y230" s="105"/>
      <c r="Z230" s="66"/>
      <c r="AA230" s="145">
        <f t="shared" si="96"/>
        <v>0</v>
      </c>
      <c r="AB230" s="49">
        <f t="shared" si="97"/>
        <v>0</v>
      </c>
      <c r="AC230" s="68">
        <f t="shared" si="98"/>
        <v>0</v>
      </c>
      <c r="AD230" s="77">
        <f t="shared" si="99"/>
        <v>0</v>
      </c>
      <c r="AE230" s="76">
        <f t="shared" si="100"/>
        <v>0</v>
      </c>
      <c r="AF230" s="51">
        <f t="shared" si="101"/>
        <v>54</v>
      </c>
      <c r="AG230" s="78">
        <f t="shared" si="102"/>
        <v>0</v>
      </c>
      <c r="AH230" s="45">
        <f t="shared" si="103"/>
        <v>0</v>
      </c>
      <c r="AI230" s="45">
        <f t="shared" si="104"/>
        <v>0</v>
      </c>
      <c r="AJ230" s="49">
        <f t="shared" si="105"/>
        <v>0</v>
      </c>
      <c r="AK230" s="53">
        <f t="shared" si="106"/>
        <v>0</v>
      </c>
      <c r="AL230" s="45">
        <f t="shared" si="107"/>
        <v>0</v>
      </c>
      <c r="AM230" s="45">
        <f t="shared" si="108"/>
        <v>0</v>
      </c>
      <c r="AN230" s="63">
        <f t="shared" si="109"/>
        <v>0</v>
      </c>
      <c r="AO230" s="42"/>
      <c r="AP230" s="42"/>
      <c r="AR230"/>
    </row>
    <row r="231" spans="1:44">
      <c r="A231" s="698">
        <f t="shared" si="110"/>
        <v>224</v>
      </c>
      <c r="B231" s="528" t="s">
        <v>685</v>
      </c>
      <c r="C231" s="507" t="s">
        <v>687</v>
      </c>
      <c r="D231" s="507" t="s">
        <v>686</v>
      </c>
      <c r="E231" s="661" t="s">
        <v>10</v>
      </c>
      <c r="F231" s="538">
        <f t="shared" si="112"/>
        <v>54</v>
      </c>
      <c r="G231" s="163"/>
      <c r="H231" s="405"/>
      <c r="I231" s="221"/>
      <c r="J231" s="163"/>
      <c r="K231" s="327"/>
      <c r="L231" s="327"/>
      <c r="M231" s="482"/>
      <c r="N231" s="757"/>
      <c r="O231" s="76"/>
      <c r="P231" s="552">
        <v>54</v>
      </c>
      <c r="Q231" s="69"/>
      <c r="R231" s="636"/>
      <c r="S231" s="44"/>
      <c r="T231" s="401"/>
      <c r="U231" s="914"/>
      <c r="V231" s="937"/>
      <c r="W231" s="105"/>
      <c r="X231" s="241"/>
      <c r="Y231" s="105"/>
      <c r="Z231" s="66"/>
      <c r="AA231" s="145">
        <f t="shared" si="96"/>
        <v>0</v>
      </c>
      <c r="AB231" s="49">
        <f t="shared" si="97"/>
        <v>0</v>
      </c>
      <c r="AC231" s="68">
        <f t="shared" si="98"/>
        <v>0</v>
      </c>
      <c r="AD231" s="77">
        <f t="shared" si="99"/>
        <v>0</v>
      </c>
      <c r="AE231" s="76">
        <f t="shared" si="100"/>
        <v>0</v>
      </c>
      <c r="AF231" s="51">
        <f t="shared" si="101"/>
        <v>0</v>
      </c>
      <c r="AG231" s="78">
        <f t="shared" si="102"/>
        <v>54</v>
      </c>
      <c r="AH231" s="45">
        <f t="shared" si="103"/>
        <v>0</v>
      </c>
      <c r="AI231" s="45">
        <f t="shared" si="104"/>
        <v>0</v>
      </c>
      <c r="AJ231" s="49">
        <f t="shared" si="105"/>
        <v>0</v>
      </c>
      <c r="AK231" s="53">
        <f t="shared" si="106"/>
        <v>0</v>
      </c>
      <c r="AL231" s="45">
        <f t="shared" si="107"/>
        <v>0</v>
      </c>
      <c r="AM231" s="45">
        <f t="shared" si="108"/>
        <v>0</v>
      </c>
      <c r="AN231" s="63">
        <f t="shared" si="109"/>
        <v>0</v>
      </c>
      <c r="AO231" s="42"/>
      <c r="AP231" s="42"/>
      <c r="AR231"/>
    </row>
    <row r="232" spans="1:44">
      <c r="A232" s="698">
        <f t="shared" si="110"/>
        <v>225</v>
      </c>
      <c r="B232" s="379" t="s">
        <v>617</v>
      </c>
      <c r="C232" s="459">
        <v>82242</v>
      </c>
      <c r="D232" s="459" t="s">
        <v>618</v>
      </c>
      <c r="E232" s="163" t="s">
        <v>1</v>
      </c>
      <c r="F232" s="538">
        <f t="shared" si="112"/>
        <v>54</v>
      </c>
      <c r="G232" s="163"/>
      <c r="H232" s="405"/>
      <c r="I232" s="221"/>
      <c r="J232" s="241"/>
      <c r="K232" s="327"/>
      <c r="L232" s="327"/>
      <c r="M232" s="468">
        <v>54</v>
      </c>
      <c r="N232" s="757"/>
      <c r="O232" s="76"/>
      <c r="P232" s="516"/>
      <c r="Q232" s="69"/>
      <c r="R232" s="636"/>
      <c r="S232" s="44"/>
      <c r="T232" s="401"/>
      <c r="U232" s="914"/>
      <c r="V232" s="937"/>
      <c r="W232" s="105"/>
      <c r="X232" s="241"/>
      <c r="Y232" s="105"/>
      <c r="Z232" s="66"/>
      <c r="AA232" s="145">
        <f t="shared" si="96"/>
        <v>0</v>
      </c>
      <c r="AB232" s="49">
        <f t="shared" si="97"/>
        <v>0</v>
      </c>
      <c r="AC232" s="68">
        <f t="shared" si="98"/>
        <v>0</v>
      </c>
      <c r="AD232" s="77">
        <f t="shared" si="99"/>
        <v>0</v>
      </c>
      <c r="AE232" s="76">
        <f t="shared" si="100"/>
        <v>54</v>
      </c>
      <c r="AF232" s="51">
        <f t="shared" si="101"/>
        <v>0</v>
      </c>
      <c r="AG232" s="78">
        <f t="shared" si="102"/>
        <v>0</v>
      </c>
      <c r="AH232" s="45">
        <f t="shared" si="103"/>
        <v>0</v>
      </c>
      <c r="AI232" s="45">
        <f t="shared" si="104"/>
        <v>0</v>
      </c>
      <c r="AJ232" s="49">
        <f t="shared" si="105"/>
        <v>0</v>
      </c>
      <c r="AK232" s="53">
        <f t="shared" si="106"/>
        <v>0</v>
      </c>
      <c r="AL232" s="45">
        <f t="shared" si="107"/>
        <v>0</v>
      </c>
      <c r="AM232" s="45">
        <f t="shared" si="108"/>
        <v>0</v>
      </c>
      <c r="AN232" s="63">
        <f t="shared" si="109"/>
        <v>0</v>
      </c>
      <c r="AO232" s="42"/>
      <c r="AP232" s="42"/>
      <c r="AR232"/>
    </row>
    <row r="233" spans="1:44">
      <c r="A233" s="698">
        <f t="shared" si="110"/>
        <v>226</v>
      </c>
      <c r="B233" s="606" t="s">
        <v>839</v>
      </c>
      <c r="C233" s="608">
        <v>68039</v>
      </c>
      <c r="D233" s="607" t="s">
        <v>840</v>
      </c>
      <c r="E233" s="200" t="s">
        <v>12</v>
      </c>
      <c r="F233" s="538">
        <f t="shared" si="112"/>
        <v>53</v>
      </c>
      <c r="G233" s="163"/>
      <c r="H233" s="405"/>
      <c r="I233" s="221"/>
      <c r="J233" s="241"/>
      <c r="K233" s="335"/>
      <c r="L233" s="594"/>
      <c r="M233" s="482"/>
      <c r="N233" s="757"/>
      <c r="O233" s="76"/>
      <c r="P233" s="516"/>
      <c r="Q233" s="69"/>
      <c r="R233" s="631">
        <v>53</v>
      </c>
      <c r="S233" s="44"/>
      <c r="T233" s="401"/>
      <c r="U233" s="914"/>
      <c r="V233" s="937"/>
      <c r="W233" s="105"/>
      <c r="X233" s="241"/>
      <c r="Y233" s="105"/>
      <c r="Z233" s="66"/>
      <c r="AA233" s="145">
        <f t="shared" si="96"/>
        <v>0</v>
      </c>
      <c r="AB233" s="49">
        <f t="shared" si="97"/>
        <v>0</v>
      </c>
      <c r="AC233" s="68">
        <f t="shared" si="98"/>
        <v>0</v>
      </c>
      <c r="AD233" s="77">
        <f t="shared" si="99"/>
        <v>0</v>
      </c>
      <c r="AE233" s="76">
        <f t="shared" si="100"/>
        <v>0</v>
      </c>
      <c r="AF233" s="51">
        <f t="shared" si="101"/>
        <v>0</v>
      </c>
      <c r="AG233" s="78">
        <f t="shared" si="102"/>
        <v>0</v>
      </c>
      <c r="AH233" s="45">
        <f t="shared" si="103"/>
        <v>53</v>
      </c>
      <c r="AI233" s="45">
        <f t="shared" si="104"/>
        <v>0</v>
      </c>
      <c r="AJ233" s="49">
        <f t="shared" si="105"/>
        <v>0</v>
      </c>
      <c r="AK233" s="53">
        <f t="shared" si="106"/>
        <v>0</v>
      </c>
      <c r="AL233" s="45">
        <f t="shared" si="107"/>
        <v>0</v>
      </c>
      <c r="AM233" s="45">
        <f t="shared" si="108"/>
        <v>0</v>
      </c>
      <c r="AN233" s="63">
        <f t="shared" si="109"/>
        <v>0</v>
      </c>
      <c r="AO233" s="42"/>
      <c r="AP233" s="42"/>
      <c r="AR233"/>
    </row>
    <row r="234" spans="1:44">
      <c r="A234" s="698">
        <f t="shared" si="110"/>
        <v>227</v>
      </c>
      <c r="B234" s="602" t="s">
        <v>775</v>
      </c>
      <c r="C234" s="680">
        <v>62077</v>
      </c>
      <c r="D234" s="603" t="s">
        <v>480</v>
      </c>
      <c r="E234" s="604" t="s">
        <v>12</v>
      </c>
      <c r="F234" s="538">
        <f t="shared" si="112"/>
        <v>53</v>
      </c>
      <c r="G234" s="163"/>
      <c r="H234" s="405">
        <v>0</v>
      </c>
      <c r="I234" s="221"/>
      <c r="J234" s="163"/>
      <c r="K234" s="327"/>
      <c r="L234" s="594"/>
      <c r="M234" s="468"/>
      <c r="N234" s="757"/>
      <c r="O234" s="76"/>
      <c r="P234" s="516"/>
      <c r="Q234" s="69"/>
      <c r="R234" s="631">
        <v>53</v>
      </c>
      <c r="S234" s="44"/>
      <c r="T234" s="401"/>
      <c r="U234" s="914"/>
      <c r="V234" s="937"/>
      <c r="W234" s="105"/>
      <c r="X234" s="241"/>
      <c r="Y234" s="105"/>
      <c r="Z234" s="66"/>
      <c r="AA234" s="145">
        <f t="shared" si="96"/>
        <v>0</v>
      </c>
      <c r="AB234" s="49">
        <f t="shared" si="97"/>
        <v>0</v>
      </c>
      <c r="AC234" s="68">
        <f t="shared" si="98"/>
        <v>0</v>
      </c>
      <c r="AD234" s="77">
        <f t="shared" si="99"/>
        <v>0</v>
      </c>
      <c r="AE234" s="76">
        <f t="shared" si="100"/>
        <v>0</v>
      </c>
      <c r="AF234" s="51">
        <f t="shared" si="101"/>
        <v>0</v>
      </c>
      <c r="AG234" s="78">
        <f t="shared" si="102"/>
        <v>0</v>
      </c>
      <c r="AH234" s="45">
        <f t="shared" si="103"/>
        <v>53</v>
      </c>
      <c r="AI234" s="45">
        <f t="shared" si="104"/>
        <v>0</v>
      </c>
      <c r="AJ234" s="49">
        <f t="shared" si="105"/>
        <v>0</v>
      </c>
      <c r="AK234" s="53">
        <f t="shared" si="106"/>
        <v>0</v>
      </c>
      <c r="AL234" s="45">
        <f t="shared" si="107"/>
        <v>0</v>
      </c>
      <c r="AM234" s="45">
        <f t="shared" si="108"/>
        <v>0</v>
      </c>
      <c r="AN234" s="63">
        <f t="shared" si="109"/>
        <v>0</v>
      </c>
      <c r="AO234" s="42"/>
      <c r="AP234" s="42"/>
      <c r="AR234"/>
    </row>
    <row r="235" spans="1:44">
      <c r="A235" s="698">
        <f t="shared" si="110"/>
        <v>228</v>
      </c>
      <c r="B235" s="875" t="s">
        <v>1167</v>
      </c>
      <c r="C235" s="645" t="s">
        <v>1168</v>
      </c>
      <c r="D235" s="645" t="s">
        <v>1169</v>
      </c>
      <c r="E235" s="396" t="s">
        <v>11</v>
      </c>
      <c r="F235" s="538">
        <f t="shared" si="112"/>
        <v>53</v>
      </c>
      <c r="G235" s="163"/>
      <c r="H235" s="405"/>
      <c r="I235" s="221"/>
      <c r="J235" s="163"/>
      <c r="K235" s="335"/>
      <c r="L235" s="594"/>
      <c r="M235" s="482"/>
      <c r="N235" s="757"/>
      <c r="O235" s="76"/>
      <c r="P235" s="552"/>
      <c r="Q235" s="69"/>
      <c r="R235" s="636"/>
      <c r="S235" s="44"/>
      <c r="T235" s="316"/>
      <c r="U235" s="914">
        <v>53</v>
      </c>
      <c r="V235" s="937"/>
      <c r="W235" s="105"/>
      <c r="X235" s="241"/>
      <c r="Y235" s="105"/>
      <c r="Z235" s="66"/>
      <c r="AA235" s="145">
        <f t="shared" si="96"/>
        <v>0</v>
      </c>
      <c r="AB235" s="49">
        <f t="shared" si="97"/>
        <v>0</v>
      </c>
      <c r="AC235" s="68">
        <f t="shared" si="98"/>
        <v>0</v>
      </c>
      <c r="AD235" s="77">
        <f t="shared" si="99"/>
        <v>0</v>
      </c>
      <c r="AE235" s="76">
        <f t="shared" si="100"/>
        <v>0</v>
      </c>
      <c r="AF235" s="51">
        <f t="shared" si="101"/>
        <v>0</v>
      </c>
      <c r="AG235" s="78">
        <f t="shared" si="102"/>
        <v>0</v>
      </c>
      <c r="AH235" s="45">
        <f t="shared" si="103"/>
        <v>0</v>
      </c>
      <c r="AI235" s="45">
        <f t="shared" si="104"/>
        <v>0</v>
      </c>
      <c r="AJ235" s="49">
        <f t="shared" si="105"/>
        <v>53</v>
      </c>
      <c r="AK235" s="53">
        <f t="shared" si="106"/>
        <v>0</v>
      </c>
      <c r="AL235" s="45">
        <f t="shared" si="107"/>
        <v>0</v>
      </c>
      <c r="AM235" s="45">
        <f t="shared" si="108"/>
        <v>0</v>
      </c>
      <c r="AN235" s="63">
        <f t="shared" si="109"/>
        <v>0</v>
      </c>
      <c r="AO235" s="42"/>
      <c r="AP235" s="42"/>
      <c r="AR235"/>
    </row>
    <row r="236" spans="1:44">
      <c r="A236" s="698">
        <f t="shared" si="110"/>
        <v>229</v>
      </c>
      <c r="B236" s="655" t="s">
        <v>908</v>
      </c>
      <c r="C236" s="657">
        <v>100846</v>
      </c>
      <c r="D236" s="657" t="s">
        <v>909</v>
      </c>
      <c r="E236" s="657" t="s">
        <v>4</v>
      </c>
      <c r="F236" s="538">
        <f t="shared" si="112"/>
        <v>53</v>
      </c>
      <c r="G236" s="163"/>
      <c r="H236" s="405"/>
      <c r="I236" s="221"/>
      <c r="J236" s="163"/>
      <c r="K236" s="335"/>
      <c r="L236" s="594"/>
      <c r="M236" s="482"/>
      <c r="N236" s="757"/>
      <c r="O236" s="76"/>
      <c r="P236" s="552"/>
      <c r="Q236" s="69"/>
      <c r="R236" s="636"/>
      <c r="S236" s="44"/>
      <c r="T236" s="316">
        <v>53</v>
      </c>
      <c r="U236" s="914"/>
      <c r="V236" s="937"/>
      <c r="W236" s="105"/>
      <c r="X236" s="241"/>
      <c r="Y236" s="105"/>
      <c r="Z236" s="66"/>
      <c r="AA236" s="145">
        <f t="shared" si="96"/>
        <v>0</v>
      </c>
      <c r="AB236" s="49">
        <f t="shared" si="97"/>
        <v>0</v>
      </c>
      <c r="AC236" s="68">
        <f t="shared" si="98"/>
        <v>0</v>
      </c>
      <c r="AD236" s="77">
        <f t="shared" si="99"/>
        <v>0</v>
      </c>
      <c r="AE236" s="76">
        <f t="shared" si="100"/>
        <v>0</v>
      </c>
      <c r="AF236" s="51">
        <f t="shared" si="101"/>
        <v>0</v>
      </c>
      <c r="AG236" s="78">
        <f t="shared" si="102"/>
        <v>0</v>
      </c>
      <c r="AH236" s="45">
        <f t="shared" si="103"/>
        <v>0</v>
      </c>
      <c r="AI236" s="45">
        <f t="shared" si="104"/>
        <v>53</v>
      </c>
      <c r="AJ236" s="49">
        <f t="shared" si="105"/>
        <v>0</v>
      </c>
      <c r="AK236" s="53">
        <f t="shared" si="106"/>
        <v>0</v>
      </c>
      <c r="AL236" s="45">
        <f t="shared" si="107"/>
        <v>0</v>
      </c>
      <c r="AM236" s="45">
        <f t="shared" si="108"/>
        <v>0</v>
      </c>
      <c r="AN236" s="63">
        <f t="shared" si="109"/>
        <v>0</v>
      </c>
      <c r="AO236" s="42"/>
      <c r="AP236" s="42"/>
      <c r="AR236"/>
    </row>
    <row r="237" spans="1:44">
      <c r="A237" s="698">
        <f t="shared" si="110"/>
        <v>230</v>
      </c>
      <c r="B237" s="298" t="s">
        <v>122</v>
      </c>
      <c r="C237" s="189">
        <v>85422</v>
      </c>
      <c r="D237" s="199" t="s">
        <v>231</v>
      </c>
      <c r="E237" s="250" t="s">
        <v>0</v>
      </c>
      <c r="F237" s="538">
        <f t="shared" si="112"/>
        <v>53</v>
      </c>
      <c r="G237" s="163">
        <v>53</v>
      </c>
      <c r="H237" s="405"/>
      <c r="I237" s="221"/>
      <c r="J237" s="163"/>
      <c r="K237" s="327"/>
      <c r="L237" s="327"/>
      <c r="M237" s="482"/>
      <c r="N237" s="757"/>
      <c r="O237" s="76"/>
      <c r="P237" s="516"/>
      <c r="Q237" s="69"/>
      <c r="R237" s="636"/>
      <c r="S237" s="44"/>
      <c r="T237" s="401"/>
      <c r="U237" s="914"/>
      <c r="V237" s="937"/>
      <c r="W237" s="105"/>
      <c r="X237" s="241"/>
      <c r="Y237" s="105"/>
      <c r="Z237" s="66"/>
      <c r="AA237" s="145">
        <f t="shared" ref="AA237:AA253" si="113">G237</f>
        <v>53</v>
      </c>
      <c r="AB237" s="49">
        <f t="shared" ref="AB237:AB253" si="114">MAX(H237,I237)</f>
        <v>0</v>
      </c>
      <c r="AC237" s="68">
        <f t="shared" ref="AC237:AC253" si="115">J237</f>
        <v>0</v>
      </c>
      <c r="AD237" s="77">
        <f t="shared" ref="AD237:AD253" si="116">MAX(K237,L237)</f>
        <v>0</v>
      </c>
      <c r="AE237" s="76">
        <f t="shared" ref="AE237:AE253" si="117">M237</f>
        <v>0</v>
      </c>
      <c r="AF237" s="51">
        <f t="shared" ref="AF237:AF253" si="118">MAX(N237,O237)</f>
        <v>0</v>
      </c>
      <c r="AG237" s="78">
        <f t="shared" ref="AG237:AG253" si="119">MAX(P237,Q237)</f>
        <v>0</v>
      </c>
      <c r="AH237" s="45">
        <f t="shared" ref="AH237:AH253" si="120">MAX(R237,S237)</f>
        <v>0</v>
      </c>
      <c r="AI237" s="45">
        <f t="shared" ref="AI237:AI253" si="121">T237</f>
        <v>0</v>
      </c>
      <c r="AJ237" s="49">
        <f t="shared" ref="AJ237:AJ253" si="122">U237</f>
        <v>0</v>
      </c>
      <c r="AK237" s="53">
        <f t="shared" ref="AK237:AK253" si="123">V237</f>
        <v>0</v>
      </c>
      <c r="AL237" s="45">
        <f t="shared" ref="AL237:AL253" si="124">W237</f>
        <v>0</v>
      </c>
      <c r="AM237" s="45">
        <f t="shared" ref="AM237:AM253" si="125">X237</f>
        <v>0</v>
      </c>
      <c r="AN237" s="63">
        <f t="shared" ref="AN237:AN253" si="126">Y237</f>
        <v>0</v>
      </c>
      <c r="AO237" s="42"/>
      <c r="AP237" s="42"/>
      <c r="AR237"/>
    </row>
    <row r="238" spans="1:44">
      <c r="A238" s="698">
        <f t="shared" si="110"/>
        <v>231</v>
      </c>
      <c r="B238" s="379" t="s">
        <v>968</v>
      </c>
      <c r="C238" s="829">
        <v>90903</v>
      </c>
      <c r="D238" s="163" t="s">
        <v>969</v>
      </c>
      <c r="E238" s="163" t="s">
        <v>39</v>
      </c>
      <c r="F238" s="538">
        <f t="shared" si="112"/>
        <v>52</v>
      </c>
      <c r="G238" s="163"/>
      <c r="H238" s="405"/>
      <c r="I238" s="221"/>
      <c r="J238" s="163"/>
      <c r="K238" s="327"/>
      <c r="L238" s="327"/>
      <c r="M238" s="482"/>
      <c r="N238" s="763">
        <v>52</v>
      </c>
      <c r="O238" s="76"/>
      <c r="P238" s="552"/>
      <c r="Q238" s="69"/>
      <c r="R238" s="636"/>
      <c r="S238" s="44"/>
      <c r="T238" s="401"/>
      <c r="U238" s="914"/>
      <c r="V238" s="937"/>
      <c r="W238" s="105"/>
      <c r="X238" s="241"/>
      <c r="Y238" s="105"/>
      <c r="Z238" s="66"/>
      <c r="AA238" s="145">
        <f t="shared" si="113"/>
        <v>0</v>
      </c>
      <c r="AB238" s="49">
        <f t="shared" si="114"/>
        <v>0</v>
      </c>
      <c r="AC238" s="68">
        <f t="shared" si="115"/>
        <v>0</v>
      </c>
      <c r="AD238" s="77">
        <f t="shared" si="116"/>
        <v>0</v>
      </c>
      <c r="AE238" s="76">
        <f t="shared" si="117"/>
        <v>0</v>
      </c>
      <c r="AF238" s="51">
        <f t="shared" si="118"/>
        <v>52</v>
      </c>
      <c r="AG238" s="78">
        <f t="shared" si="119"/>
        <v>0</v>
      </c>
      <c r="AH238" s="45">
        <f t="shared" si="120"/>
        <v>0</v>
      </c>
      <c r="AI238" s="45">
        <f t="shared" si="121"/>
        <v>0</v>
      </c>
      <c r="AJ238" s="49">
        <f t="shared" si="122"/>
        <v>0</v>
      </c>
      <c r="AK238" s="53">
        <f t="shared" si="123"/>
        <v>0</v>
      </c>
      <c r="AL238" s="45">
        <f t="shared" si="124"/>
        <v>0</v>
      </c>
      <c r="AM238" s="45">
        <f t="shared" si="125"/>
        <v>0</v>
      </c>
      <c r="AN238" s="63">
        <f t="shared" si="126"/>
        <v>0</v>
      </c>
      <c r="AO238" s="42"/>
      <c r="AP238" s="42"/>
      <c r="AR238"/>
    </row>
    <row r="239" spans="1:44">
      <c r="A239" s="698">
        <f t="shared" si="110"/>
        <v>232</v>
      </c>
      <c r="B239" s="241" t="s">
        <v>1197</v>
      </c>
      <c r="C239" s="398">
        <v>101720</v>
      </c>
      <c r="D239" s="645" t="s">
        <v>1198</v>
      </c>
      <c r="E239" s="872" t="s">
        <v>11</v>
      </c>
      <c r="F239" s="538">
        <f t="shared" si="112"/>
        <v>52</v>
      </c>
      <c r="G239" s="163"/>
      <c r="H239" s="399"/>
      <c r="I239" s="221"/>
      <c r="J239" s="163"/>
      <c r="K239" s="327"/>
      <c r="L239" s="327"/>
      <c r="M239" s="482"/>
      <c r="N239" s="757"/>
      <c r="O239" s="76"/>
      <c r="P239" s="516"/>
      <c r="Q239" s="69"/>
      <c r="R239" s="636"/>
      <c r="S239" s="44"/>
      <c r="T239" s="316"/>
      <c r="U239" s="914">
        <v>52</v>
      </c>
      <c r="V239" s="937"/>
      <c r="W239" s="105"/>
      <c r="X239" s="241"/>
      <c r="Y239" s="105"/>
      <c r="Z239" s="66"/>
      <c r="AA239" s="145">
        <f t="shared" si="113"/>
        <v>0</v>
      </c>
      <c r="AB239" s="49">
        <f t="shared" si="114"/>
        <v>0</v>
      </c>
      <c r="AC239" s="68">
        <f t="shared" si="115"/>
        <v>0</v>
      </c>
      <c r="AD239" s="77">
        <f t="shared" si="116"/>
        <v>0</v>
      </c>
      <c r="AE239" s="76">
        <f t="shared" si="117"/>
        <v>0</v>
      </c>
      <c r="AF239" s="51">
        <f t="shared" si="118"/>
        <v>0</v>
      </c>
      <c r="AG239" s="78">
        <f t="shared" si="119"/>
        <v>0</v>
      </c>
      <c r="AH239" s="45">
        <f t="shared" si="120"/>
        <v>0</v>
      </c>
      <c r="AI239" s="45">
        <f t="shared" si="121"/>
        <v>0</v>
      </c>
      <c r="AJ239" s="49">
        <f t="shared" si="122"/>
        <v>52</v>
      </c>
      <c r="AK239" s="53">
        <f t="shared" si="123"/>
        <v>0</v>
      </c>
      <c r="AL239" s="45">
        <f t="shared" si="124"/>
        <v>0</v>
      </c>
      <c r="AM239" s="45">
        <f t="shared" si="125"/>
        <v>0</v>
      </c>
      <c r="AN239" s="63">
        <f t="shared" si="126"/>
        <v>0</v>
      </c>
      <c r="AO239" s="42"/>
      <c r="AP239" s="42"/>
      <c r="AR239"/>
    </row>
    <row r="240" spans="1:44">
      <c r="A240" s="698">
        <f t="shared" si="110"/>
        <v>233</v>
      </c>
      <c r="B240" s="458" t="s">
        <v>630</v>
      </c>
      <c r="C240" s="459">
        <v>62268</v>
      </c>
      <c r="D240" s="459" t="s">
        <v>631</v>
      </c>
      <c r="E240" s="163" t="s">
        <v>1</v>
      </c>
      <c r="F240" s="538">
        <f>ROUND(IF(COUNT(AA240:AN240)&lt;=3,SUM(AA240:AN240),SUM(LARGE(AA240:AN240,1),LARGE(AA240:AN240,2),LARGE(AA240:AN240,3))),0)</f>
        <v>52</v>
      </c>
      <c r="G240" s="163"/>
      <c r="H240" s="405"/>
      <c r="I240" s="221"/>
      <c r="J240" s="241"/>
      <c r="K240" s="327"/>
      <c r="L240" s="327"/>
      <c r="M240" s="468">
        <v>52</v>
      </c>
      <c r="N240" s="757"/>
      <c r="O240" s="76"/>
      <c r="P240" s="516"/>
      <c r="Q240" s="69"/>
      <c r="R240" s="636"/>
      <c r="S240" s="44"/>
      <c r="T240" s="401"/>
      <c r="U240" s="914"/>
      <c r="V240" s="937"/>
      <c r="W240" s="105"/>
      <c r="X240" s="241"/>
      <c r="Y240" s="105"/>
      <c r="Z240" s="66"/>
      <c r="AA240" s="145">
        <f t="shared" si="113"/>
        <v>0</v>
      </c>
      <c r="AB240" s="49">
        <f t="shared" si="114"/>
        <v>0</v>
      </c>
      <c r="AC240" s="68">
        <f t="shared" si="115"/>
        <v>0</v>
      </c>
      <c r="AD240" s="77">
        <f t="shared" si="116"/>
        <v>0</v>
      </c>
      <c r="AE240" s="76">
        <f t="shared" si="117"/>
        <v>52</v>
      </c>
      <c r="AF240" s="51">
        <f t="shared" si="118"/>
        <v>0</v>
      </c>
      <c r="AG240" s="78">
        <f t="shared" si="119"/>
        <v>0</v>
      </c>
      <c r="AH240" s="45">
        <f t="shared" si="120"/>
        <v>0</v>
      </c>
      <c r="AI240" s="45">
        <f t="shared" si="121"/>
        <v>0</v>
      </c>
      <c r="AJ240" s="49">
        <f t="shared" si="122"/>
        <v>0</v>
      </c>
      <c r="AK240" s="53">
        <f t="shared" si="123"/>
        <v>0</v>
      </c>
      <c r="AL240" s="45">
        <f t="shared" si="124"/>
        <v>0</v>
      </c>
      <c r="AM240" s="45">
        <f t="shared" si="125"/>
        <v>0</v>
      </c>
      <c r="AN240" s="63">
        <f t="shared" si="126"/>
        <v>0</v>
      </c>
      <c r="AO240" s="42"/>
      <c r="AP240" s="42"/>
      <c r="AR240"/>
    </row>
    <row r="241" spans="1:44">
      <c r="A241" s="698">
        <f t="shared" si="110"/>
        <v>234</v>
      </c>
      <c r="B241" s="622" t="s">
        <v>841</v>
      </c>
      <c r="C241" s="593">
        <v>68031</v>
      </c>
      <c r="D241" s="200" t="s">
        <v>842</v>
      </c>
      <c r="E241" s="609" t="s">
        <v>12</v>
      </c>
      <c r="F241" s="538">
        <f t="shared" ref="F241:F263" si="127">ROUND(IF(COUNT(AA241:AP241)&lt;=3,SUM(AA241:AP241),SUM(LARGE(AA241:AP241,1),LARGE(AA241:AP241,2),LARGE(AA241:AP241,3))),0)</f>
        <v>51</v>
      </c>
      <c r="G241" s="163"/>
      <c r="H241" s="405"/>
      <c r="I241" s="221"/>
      <c r="J241" s="247"/>
      <c r="K241" s="335"/>
      <c r="L241" s="327"/>
      <c r="M241" s="482"/>
      <c r="N241" s="757"/>
      <c r="O241" s="76"/>
      <c r="P241" s="516"/>
      <c r="Q241" s="69"/>
      <c r="R241" s="631">
        <v>51</v>
      </c>
      <c r="S241" s="44"/>
      <c r="T241" s="401"/>
      <c r="U241" s="914"/>
      <c r="V241" s="937"/>
      <c r="W241" s="105"/>
      <c r="X241" s="241"/>
      <c r="Y241" s="105"/>
      <c r="Z241" s="66"/>
      <c r="AA241" s="145">
        <f t="shared" si="113"/>
        <v>0</v>
      </c>
      <c r="AB241" s="49">
        <f t="shared" si="114"/>
        <v>0</v>
      </c>
      <c r="AC241" s="68">
        <f t="shared" si="115"/>
        <v>0</v>
      </c>
      <c r="AD241" s="77">
        <f t="shared" si="116"/>
        <v>0</v>
      </c>
      <c r="AE241" s="76">
        <f t="shared" si="117"/>
        <v>0</v>
      </c>
      <c r="AF241" s="51">
        <f t="shared" si="118"/>
        <v>0</v>
      </c>
      <c r="AG241" s="78">
        <f t="shared" si="119"/>
        <v>0</v>
      </c>
      <c r="AH241" s="45">
        <f t="shared" si="120"/>
        <v>51</v>
      </c>
      <c r="AI241" s="45">
        <f t="shared" si="121"/>
        <v>0</v>
      </c>
      <c r="AJ241" s="49">
        <f t="shared" si="122"/>
        <v>0</v>
      </c>
      <c r="AK241" s="53">
        <f t="shared" si="123"/>
        <v>0</v>
      </c>
      <c r="AL241" s="45">
        <f t="shared" si="124"/>
        <v>0</v>
      </c>
      <c r="AM241" s="45">
        <f t="shared" si="125"/>
        <v>0</v>
      </c>
      <c r="AN241" s="63">
        <f t="shared" si="126"/>
        <v>0</v>
      </c>
      <c r="AO241" s="42"/>
      <c r="AP241" s="42"/>
      <c r="AR241"/>
    </row>
    <row r="242" spans="1:44">
      <c r="A242" s="698">
        <f t="shared" si="110"/>
        <v>235</v>
      </c>
      <c r="B242" s="296" t="s">
        <v>94</v>
      </c>
      <c r="C242" s="190">
        <v>68351</v>
      </c>
      <c r="D242" s="219" t="s">
        <v>95</v>
      </c>
      <c r="E242" s="223" t="s">
        <v>11</v>
      </c>
      <c r="F242" s="538">
        <f t="shared" si="127"/>
        <v>51</v>
      </c>
      <c r="G242" s="163">
        <v>51</v>
      </c>
      <c r="H242" s="405"/>
      <c r="I242" s="221"/>
      <c r="J242" s="163"/>
      <c r="K242" s="327"/>
      <c r="L242" s="327"/>
      <c r="M242" s="482"/>
      <c r="N242" s="757"/>
      <c r="O242" s="76"/>
      <c r="P242" s="516"/>
      <c r="Q242" s="69"/>
      <c r="R242" s="636"/>
      <c r="S242" s="44"/>
      <c r="T242" s="401"/>
      <c r="U242" s="914"/>
      <c r="V242" s="937"/>
      <c r="W242" s="105"/>
      <c r="X242" s="241"/>
      <c r="Y242" s="105"/>
      <c r="Z242" s="66"/>
      <c r="AA242" s="145">
        <f t="shared" si="113"/>
        <v>51</v>
      </c>
      <c r="AB242" s="49">
        <f t="shared" si="114"/>
        <v>0</v>
      </c>
      <c r="AC242" s="68">
        <f t="shared" si="115"/>
        <v>0</v>
      </c>
      <c r="AD242" s="77">
        <f t="shared" si="116"/>
        <v>0</v>
      </c>
      <c r="AE242" s="76">
        <f t="shared" si="117"/>
        <v>0</v>
      </c>
      <c r="AF242" s="51">
        <f t="shared" si="118"/>
        <v>0</v>
      </c>
      <c r="AG242" s="78">
        <f t="shared" si="119"/>
        <v>0</v>
      </c>
      <c r="AH242" s="45">
        <f t="shared" si="120"/>
        <v>0</v>
      </c>
      <c r="AI242" s="45">
        <f t="shared" si="121"/>
        <v>0</v>
      </c>
      <c r="AJ242" s="49">
        <f t="shared" si="122"/>
        <v>0</v>
      </c>
      <c r="AK242" s="53">
        <f t="shared" si="123"/>
        <v>0</v>
      </c>
      <c r="AL242" s="45">
        <f t="shared" si="124"/>
        <v>0</v>
      </c>
      <c r="AM242" s="45">
        <f t="shared" si="125"/>
        <v>0</v>
      </c>
      <c r="AN242" s="63">
        <f t="shared" si="126"/>
        <v>0</v>
      </c>
      <c r="AO242" s="42"/>
      <c r="AP242" s="42"/>
      <c r="AR242"/>
    </row>
    <row r="243" spans="1:44">
      <c r="A243" s="698">
        <f t="shared" si="110"/>
        <v>236</v>
      </c>
      <c r="B243" s="458" t="s">
        <v>598</v>
      </c>
      <c r="C243" s="459">
        <v>93688</v>
      </c>
      <c r="D243" s="469" t="s">
        <v>599</v>
      </c>
      <c r="E243" s="163" t="s">
        <v>1</v>
      </c>
      <c r="F243" s="538">
        <f t="shared" si="127"/>
        <v>51</v>
      </c>
      <c r="G243" s="163"/>
      <c r="H243" s="405"/>
      <c r="I243" s="221"/>
      <c r="J243" s="163"/>
      <c r="K243" s="327"/>
      <c r="L243" s="327"/>
      <c r="M243" s="468">
        <v>51</v>
      </c>
      <c r="N243" s="757"/>
      <c r="O243" s="76"/>
      <c r="P243" s="516"/>
      <c r="Q243" s="69"/>
      <c r="R243" s="636"/>
      <c r="S243" s="44"/>
      <c r="T243" s="401"/>
      <c r="U243" s="914"/>
      <c r="V243" s="937"/>
      <c r="W243" s="105"/>
      <c r="X243" s="241"/>
      <c r="Y243" s="105"/>
      <c r="Z243" s="66"/>
      <c r="AA243" s="145">
        <f t="shared" si="113"/>
        <v>0</v>
      </c>
      <c r="AB243" s="49">
        <f t="shared" si="114"/>
        <v>0</v>
      </c>
      <c r="AC243" s="68">
        <f t="shared" si="115"/>
        <v>0</v>
      </c>
      <c r="AD243" s="77">
        <f t="shared" si="116"/>
        <v>0</v>
      </c>
      <c r="AE243" s="76">
        <f t="shared" si="117"/>
        <v>51</v>
      </c>
      <c r="AF243" s="51">
        <f t="shared" si="118"/>
        <v>0</v>
      </c>
      <c r="AG243" s="78">
        <f t="shared" si="119"/>
        <v>0</v>
      </c>
      <c r="AH243" s="45">
        <f t="shared" si="120"/>
        <v>0</v>
      </c>
      <c r="AI243" s="45">
        <f t="shared" si="121"/>
        <v>0</v>
      </c>
      <c r="AJ243" s="49">
        <f t="shared" si="122"/>
        <v>0</v>
      </c>
      <c r="AK243" s="53">
        <f t="shared" si="123"/>
        <v>0</v>
      </c>
      <c r="AL243" s="45">
        <f t="shared" si="124"/>
        <v>0</v>
      </c>
      <c r="AM243" s="45">
        <f t="shared" si="125"/>
        <v>0</v>
      </c>
      <c r="AN243" s="63">
        <f t="shared" si="126"/>
        <v>0</v>
      </c>
      <c r="AO243" s="42"/>
      <c r="AP243" s="42"/>
      <c r="AR243"/>
    </row>
    <row r="244" spans="1:44">
      <c r="A244" s="698">
        <f t="shared" si="110"/>
        <v>237</v>
      </c>
      <c r="B244" s="592" t="s">
        <v>761</v>
      </c>
      <c r="C244" s="332" t="s">
        <v>763</v>
      </c>
      <c r="D244" s="593" t="s">
        <v>762</v>
      </c>
      <c r="E244" s="247" t="s">
        <v>60</v>
      </c>
      <c r="F244" s="538">
        <f t="shared" si="127"/>
        <v>50</v>
      </c>
      <c r="G244" s="163"/>
      <c r="H244" s="405"/>
      <c r="I244" s="221"/>
      <c r="J244" s="163"/>
      <c r="K244" s="327"/>
      <c r="L244" s="594">
        <v>50</v>
      </c>
      <c r="M244" s="468"/>
      <c r="N244" s="757"/>
      <c r="O244" s="76"/>
      <c r="P244" s="516"/>
      <c r="Q244" s="69"/>
      <c r="R244" s="636"/>
      <c r="S244" s="44"/>
      <c r="T244" s="401"/>
      <c r="U244" s="914"/>
      <c r="V244" s="937"/>
      <c r="W244" s="105"/>
      <c r="X244" s="241"/>
      <c r="Y244" s="105"/>
      <c r="Z244" s="66"/>
      <c r="AA244" s="145">
        <f t="shared" si="113"/>
        <v>0</v>
      </c>
      <c r="AB244" s="49">
        <f t="shared" si="114"/>
        <v>0</v>
      </c>
      <c r="AC244" s="68">
        <f t="shared" si="115"/>
        <v>0</v>
      </c>
      <c r="AD244" s="77">
        <f t="shared" si="116"/>
        <v>50</v>
      </c>
      <c r="AE244" s="76">
        <f t="shared" si="117"/>
        <v>0</v>
      </c>
      <c r="AF244" s="51">
        <f t="shared" si="118"/>
        <v>0</v>
      </c>
      <c r="AG244" s="78">
        <f t="shared" si="119"/>
        <v>0</v>
      </c>
      <c r="AH244" s="45">
        <f t="shared" si="120"/>
        <v>0</v>
      </c>
      <c r="AI244" s="45">
        <f t="shared" si="121"/>
        <v>0</v>
      </c>
      <c r="AJ244" s="49">
        <f t="shared" si="122"/>
        <v>0</v>
      </c>
      <c r="AK244" s="53">
        <f t="shared" si="123"/>
        <v>0</v>
      </c>
      <c r="AL244" s="45">
        <f t="shared" si="124"/>
        <v>0</v>
      </c>
      <c r="AM244" s="45">
        <f t="shared" si="125"/>
        <v>0</v>
      </c>
      <c r="AN244" s="63">
        <f t="shared" si="126"/>
        <v>0</v>
      </c>
      <c r="AO244" s="42"/>
      <c r="AP244" s="42"/>
      <c r="AR244"/>
    </row>
    <row r="245" spans="1:44">
      <c r="A245" s="698">
        <f t="shared" si="110"/>
        <v>238</v>
      </c>
      <c r="B245" s="606" t="s">
        <v>843</v>
      </c>
      <c r="C245" s="593">
        <v>67980</v>
      </c>
      <c r="D245" s="607" t="s">
        <v>844</v>
      </c>
      <c r="E245" s="609" t="s">
        <v>12</v>
      </c>
      <c r="F245" s="538">
        <f t="shared" si="127"/>
        <v>50</v>
      </c>
      <c r="G245" s="163"/>
      <c r="H245" s="405"/>
      <c r="I245" s="221"/>
      <c r="J245" s="163"/>
      <c r="K245" s="327"/>
      <c r="L245" s="594"/>
      <c r="M245" s="468"/>
      <c r="N245" s="757"/>
      <c r="O245" s="76"/>
      <c r="P245" s="516"/>
      <c r="Q245" s="69"/>
      <c r="R245" s="631">
        <v>50</v>
      </c>
      <c r="S245" s="44"/>
      <c r="T245" s="401"/>
      <c r="U245" s="914"/>
      <c r="V245" s="937"/>
      <c r="W245" s="105"/>
      <c r="X245" s="241"/>
      <c r="Y245" s="105"/>
      <c r="Z245" s="66"/>
      <c r="AA245" s="145">
        <f t="shared" si="113"/>
        <v>0</v>
      </c>
      <c r="AB245" s="49">
        <f t="shared" si="114"/>
        <v>0</v>
      </c>
      <c r="AC245" s="68">
        <f t="shared" si="115"/>
        <v>0</v>
      </c>
      <c r="AD245" s="77">
        <f t="shared" si="116"/>
        <v>0</v>
      </c>
      <c r="AE245" s="76">
        <f t="shared" si="117"/>
        <v>0</v>
      </c>
      <c r="AF245" s="51">
        <f t="shared" si="118"/>
        <v>0</v>
      </c>
      <c r="AG245" s="78">
        <f t="shared" si="119"/>
        <v>0</v>
      </c>
      <c r="AH245" s="45">
        <f t="shared" si="120"/>
        <v>50</v>
      </c>
      <c r="AI245" s="45">
        <f t="shared" si="121"/>
        <v>0</v>
      </c>
      <c r="AJ245" s="49">
        <f t="shared" si="122"/>
        <v>0</v>
      </c>
      <c r="AK245" s="53">
        <f t="shared" si="123"/>
        <v>0</v>
      </c>
      <c r="AL245" s="45">
        <f t="shared" si="124"/>
        <v>0</v>
      </c>
      <c r="AM245" s="45">
        <f t="shared" si="125"/>
        <v>0</v>
      </c>
      <c r="AN245" s="63">
        <f t="shared" si="126"/>
        <v>0</v>
      </c>
      <c r="AO245" s="42"/>
      <c r="AP245" s="42"/>
      <c r="AR245"/>
    </row>
    <row r="246" spans="1:44">
      <c r="A246" s="698">
        <f t="shared" si="110"/>
        <v>239</v>
      </c>
      <c r="B246" s="458" t="s">
        <v>607</v>
      </c>
      <c r="C246" s="459">
        <v>82240</v>
      </c>
      <c r="D246" s="459" t="s">
        <v>608</v>
      </c>
      <c r="E246" s="163" t="s">
        <v>1</v>
      </c>
      <c r="F246" s="538">
        <f t="shared" si="127"/>
        <v>50</v>
      </c>
      <c r="G246" s="163"/>
      <c r="H246" s="405"/>
      <c r="I246" s="221"/>
      <c r="J246" s="241"/>
      <c r="K246" s="327"/>
      <c r="L246" s="327"/>
      <c r="M246" s="468">
        <v>50</v>
      </c>
      <c r="N246" s="757"/>
      <c r="O246" s="76"/>
      <c r="P246" s="516"/>
      <c r="Q246" s="69"/>
      <c r="R246" s="636"/>
      <c r="S246" s="44"/>
      <c r="T246" s="401"/>
      <c r="U246" s="914"/>
      <c r="V246" s="937"/>
      <c r="W246" s="105"/>
      <c r="X246" s="241"/>
      <c r="Y246" s="105"/>
      <c r="Z246" s="66"/>
      <c r="AA246" s="145">
        <f t="shared" si="113"/>
        <v>0</v>
      </c>
      <c r="AB246" s="49">
        <f t="shared" si="114"/>
        <v>0</v>
      </c>
      <c r="AC246" s="68">
        <f t="shared" si="115"/>
        <v>0</v>
      </c>
      <c r="AD246" s="77">
        <f t="shared" si="116"/>
        <v>0</v>
      </c>
      <c r="AE246" s="76">
        <f t="shared" si="117"/>
        <v>50</v>
      </c>
      <c r="AF246" s="51">
        <f t="shared" si="118"/>
        <v>0</v>
      </c>
      <c r="AG246" s="78">
        <f t="shared" si="119"/>
        <v>0</v>
      </c>
      <c r="AH246" s="45">
        <f t="shared" si="120"/>
        <v>0</v>
      </c>
      <c r="AI246" s="45">
        <f t="shared" si="121"/>
        <v>0</v>
      </c>
      <c r="AJ246" s="49">
        <f t="shared" si="122"/>
        <v>0</v>
      </c>
      <c r="AK246" s="53">
        <f t="shared" si="123"/>
        <v>0</v>
      </c>
      <c r="AL246" s="45">
        <f t="shared" si="124"/>
        <v>0</v>
      </c>
      <c r="AM246" s="45">
        <f t="shared" si="125"/>
        <v>0</v>
      </c>
      <c r="AN246" s="63">
        <f t="shared" si="126"/>
        <v>0</v>
      </c>
      <c r="AO246" s="42"/>
      <c r="AP246" s="42"/>
      <c r="AR246"/>
    </row>
    <row r="247" spans="1:44">
      <c r="A247" s="698">
        <f t="shared" si="110"/>
        <v>240</v>
      </c>
      <c r="B247" s="525" t="s">
        <v>450</v>
      </c>
      <c r="C247" s="311">
        <v>31097</v>
      </c>
      <c r="D247" s="313" t="s">
        <v>397</v>
      </c>
      <c r="E247" s="163" t="s">
        <v>1</v>
      </c>
      <c r="F247" s="538">
        <f t="shared" si="127"/>
        <v>50</v>
      </c>
      <c r="G247" s="163"/>
      <c r="H247" s="405"/>
      <c r="I247" s="221"/>
      <c r="J247" s="241"/>
      <c r="K247" s="335">
        <v>50</v>
      </c>
      <c r="L247" s="327"/>
      <c r="M247" s="482"/>
      <c r="N247" s="757"/>
      <c r="O247" s="76"/>
      <c r="P247" s="516"/>
      <c r="Q247" s="69"/>
      <c r="R247" s="636"/>
      <c r="S247" s="44"/>
      <c r="T247" s="401"/>
      <c r="U247" s="914"/>
      <c r="V247" s="937"/>
      <c r="W247" s="105"/>
      <c r="X247" s="241"/>
      <c r="Y247" s="105"/>
      <c r="Z247" s="66"/>
      <c r="AA247" s="145">
        <f t="shared" si="113"/>
        <v>0</v>
      </c>
      <c r="AB247" s="49">
        <f t="shared" si="114"/>
        <v>0</v>
      </c>
      <c r="AC247" s="68">
        <f t="shared" si="115"/>
        <v>0</v>
      </c>
      <c r="AD247" s="77">
        <f t="shared" si="116"/>
        <v>50</v>
      </c>
      <c r="AE247" s="76">
        <f t="shared" si="117"/>
        <v>0</v>
      </c>
      <c r="AF247" s="51">
        <f t="shared" si="118"/>
        <v>0</v>
      </c>
      <c r="AG247" s="78">
        <f t="shared" si="119"/>
        <v>0</v>
      </c>
      <c r="AH247" s="45">
        <f t="shared" si="120"/>
        <v>0</v>
      </c>
      <c r="AI247" s="45">
        <f t="shared" si="121"/>
        <v>0</v>
      </c>
      <c r="AJ247" s="49">
        <f t="shared" si="122"/>
        <v>0</v>
      </c>
      <c r="AK247" s="53">
        <f t="shared" si="123"/>
        <v>0</v>
      </c>
      <c r="AL247" s="45">
        <f t="shared" si="124"/>
        <v>0</v>
      </c>
      <c r="AM247" s="45">
        <f t="shared" si="125"/>
        <v>0</v>
      </c>
      <c r="AN247" s="63">
        <f t="shared" si="126"/>
        <v>0</v>
      </c>
      <c r="AO247" s="42"/>
      <c r="AP247" s="42"/>
      <c r="AR247"/>
    </row>
    <row r="248" spans="1:44">
      <c r="A248" s="698">
        <f t="shared" si="110"/>
        <v>241</v>
      </c>
      <c r="B248" s="616" t="s">
        <v>845</v>
      </c>
      <c r="C248" s="629" t="s">
        <v>847</v>
      </c>
      <c r="D248" s="617" t="s">
        <v>846</v>
      </c>
      <c r="E248" s="163" t="s">
        <v>39</v>
      </c>
      <c r="F248" s="538">
        <f t="shared" si="127"/>
        <v>49</v>
      </c>
      <c r="G248" s="163"/>
      <c r="H248" s="405"/>
      <c r="I248" s="221"/>
      <c r="J248" s="241"/>
      <c r="K248" s="335"/>
      <c r="L248" s="594"/>
      <c r="M248" s="482"/>
      <c r="N248" s="757"/>
      <c r="O248" s="76"/>
      <c r="P248" s="516"/>
      <c r="Q248" s="69"/>
      <c r="R248" s="631">
        <v>49</v>
      </c>
      <c r="S248" s="44"/>
      <c r="T248" s="401"/>
      <c r="U248" s="914"/>
      <c r="V248" s="937"/>
      <c r="W248" s="105"/>
      <c r="X248" s="241"/>
      <c r="Y248" s="105"/>
      <c r="Z248" s="66"/>
      <c r="AA248" s="145">
        <f t="shared" si="113"/>
        <v>0</v>
      </c>
      <c r="AB248" s="49">
        <f t="shared" si="114"/>
        <v>0</v>
      </c>
      <c r="AC248" s="68">
        <f t="shared" si="115"/>
        <v>0</v>
      </c>
      <c r="AD248" s="77">
        <f t="shared" si="116"/>
        <v>0</v>
      </c>
      <c r="AE248" s="76">
        <f t="shared" si="117"/>
        <v>0</v>
      </c>
      <c r="AF248" s="51">
        <f t="shared" si="118"/>
        <v>0</v>
      </c>
      <c r="AG248" s="78">
        <f t="shared" si="119"/>
        <v>0</v>
      </c>
      <c r="AH248" s="45">
        <f t="shared" si="120"/>
        <v>49</v>
      </c>
      <c r="AI248" s="45">
        <f t="shared" si="121"/>
        <v>0</v>
      </c>
      <c r="AJ248" s="49">
        <f t="shared" si="122"/>
        <v>0</v>
      </c>
      <c r="AK248" s="53">
        <f t="shared" si="123"/>
        <v>0</v>
      </c>
      <c r="AL248" s="45">
        <f t="shared" si="124"/>
        <v>0</v>
      </c>
      <c r="AM248" s="45">
        <f t="shared" si="125"/>
        <v>0</v>
      </c>
      <c r="AN248" s="63">
        <f t="shared" si="126"/>
        <v>0</v>
      </c>
      <c r="AO248" s="42"/>
      <c r="AP248" s="42"/>
      <c r="AR248"/>
    </row>
    <row r="249" spans="1:44">
      <c r="A249" s="698">
        <f t="shared" si="110"/>
        <v>242</v>
      </c>
      <c r="B249" s="874" t="s">
        <v>1199</v>
      </c>
      <c r="C249" s="645" t="s">
        <v>1200</v>
      </c>
      <c r="D249" s="645" t="s">
        <v>1201</v>
      </c>
      <c r="E249" s="872" t="s">
        <v>11</v>
      </c>
      <c r="F249" s="538">
        <f t="shared" si="127"/>
        <v>49</v>
      </c>
      <c r="G249" s="163"/>
      <c r="H249" s="405"/>
      <c r="I249" s="221"/>
      <c r="J249" s="163"/>
      <c r="K249" s="327"/>
      <c r="L249" s="327"/>
      <c r="M249" s="482"/>
      <c r="N249" s="763"/>
      <c r="O249" s="76"/>
      <c r="P249" s="552"/>
      <c r="Q249" s="69"/>
      <c r="R249" s="636"/>
      <c r="S249" s="44"/>
      <c r="T249" s="401"/>
      <c r="U249" s="914">
        <v>49</v>
      </c>
      <c r="V249" s="937"/>
      <c r="W249" s="105"/>
      <c r="X249" s="241"/>
      <c r="Y249" s="105"/>
      <c r="Z249" s="66"/>
      <c r="AA249" s="145">
        <f t="shared" si="113"/>
        <v>0</v>
      </c>
      <c r="AB249" s="49">
        <f t="shared" si="114"/>
        <v>0</v>
      </c>
      <c r="AC249" s="68">
        <f t="shared" si="115"/>
        <v>0</v>
      </c>
      <c r="AD249" s="77">
        <f t="shared" si="116"/>
        <v>0</v>
      </c>
      <c r="AE249" s="76">
        <f t="shared" si="117"/>
        <v>0</v>
      </c>
      <c r="AF249" s="51">
        <f t="shared" si="118"/>
        <v>0</v>
      </c>
      <c r="AG249" s="78">
        <f t="shared" si="119"/>
        <v>0</v>
      </c>
      <c r="AH249" s="45">
        <f t="shared" si="120"/>
        <v>0</v>
      </c>
      <c r="AI249" s="45">
        <f t="shared" si="121"/>
        <v>0</v>
      </c>
      <c r="AJ249" s="49">
        <f t="shared" si="122"/>
        <v>49</v>
      </c>
      <c r="AK249" s="53">
        <f t="shared" si="123"/>
        <v>0</v>
      </c>
      <c r="AL249" s="45">
        <f t="shared" si="124"/>
        <v>0</v>
      </c>
      <c r="AM249" s="45">
        <f t="shared" si="125"/>
        <v>0</v>
      </c>
      <c r="AN249" s="63">
        <f t="shared" si="126"/>
        <v>0</v>
      </c>
      <c r="AO249" s="42"/>
      <c r="AP249" s="42"/>
      <c r="AR249"/>
    </row>
    <row r="250" spans="1:44">
      <c r="A250" s="698">
        <f t="shared" si="110"/>
        <v>243</v>
      </c>
      <c r="B250" s="379" t="s">
        <v>299</v>
      </c>
      <c r="C250" s="185">
        <v>75924</v>
      </c>
      <c r="D250" s="185">
        <v>3302</v>
      </c>
      <c r="E250" s="186" t="s">
        <v>11</v>
      </c>
      <c r="F250" s="538">
        <f t="shared" si="127"/>
        <v>49</v>
      </c>
      <c r="G250" s="163"/>
      <c r="H250" s="405"/>
      <c r="I250" s="221"/>
      <c r="J250" s="163">
        <v>49</v>
      </c>
      <c r="K250" s="327"/>
      <c r="L250" s="327"/>
      <c r="M250" s="482"/>
      <c r="N250" s="757"/>
      <c r="O250" s="76"/>
      <c r="P250" s="516"/>
      <c r="Q250" s="69"/>
      <c r="R250" s="636"/>
      <c r="S250" s="44"/>
      <c r="T250" s="401"/>
      <c r="U250" s="914"/>
      <c r="V250" s="937"/>
      <c r="W250" s="105"/>
      <c r="X250" s="241"/>
      <c r="Y250" s="105"/>
      <c r="Z250" s="66"/>
      <c r="AA250" s="145">
        <f t="shared" si="113"/>
        <v>0</v>
      </c>
      <c r="AB250" s="49">
        <f t="shared" si="114"/>
        <v>0</v>
      </c>
      <c r="AC250" s="68">
        <f t="shared" si="115"/>
        <v>49</v>
      </c>
      <c r="AD250" s="77">
        <f t="shared" si="116"/>
        <v>0</v>
      </c>
      <c r="AE250" s="76">
        <f t="shared" si="117"/>
        <v>0</v>
      </c>
      <c r="AF250" s="51">
        <f t="shared" si="118"/>
        <v>0</v>
      </c>
      <c r="AG250" s="78">
        <f t="shared" si="119"/>
        <v>0</v>
      </c>
      <c r="AH250" s="45">
        <f t="shared" si="120"/>
        <v>0</v>
      </c>
      <c r="AI250" s="45">
        <f t="shared" si="121"/>
        <v>0</v>
      </c>
      <c r="AJ250" s="49">
        <f t="shared" si="122"/>
        <v>0</v>
      </c>
      <c r="AK250" s="53">
        <f t="shared" si="123"/>
        <v>0</v>
      </c>
      <c r="AL250" s="45">
        <f t="shared" si="124"/>
        <v>0</v>
      </c>
      <c r="AM250" s="45">
        <f t="shared" si="125"/>
        <v>0</v>
      </c>
      <c r="AN250" s="63">
        <f t="shared" si="126"/>
        <v>0</v>
      </c>
      <c r="AO250" s="42"/>
      <c r="AP250" s="42"/>
      <c r="AR250"/>
    </row>
    <row r="251" spans="1:44">
      <c r="A251" s="698">
        <f t="shared" si="110"/>
        <v>244</v>
      </c>
      <c r="B251" s="379" t="s">
        <v>354</v>
      </c>
      <c r="C251" s="185">
        <v>70654</v>
      </c>
      <c r="D251" s="185" t="s">
        <v>121</v>
      </c>
      <c r="E251" s="186" t="s">
        <v>11</v>
      </c>
      <c r="F251" s="538">
        <f t="shared" si="127"/>
        <v>49</v>
      </c>
      <c r="G251" s="163">
        <v>49</v>
      </c>
      <c r="H251" s="405"/>
      <c r="I251" s="221"/>
      <c r="J251" s="163">
        <v>0</v>
      </c>
      <c r="K251" s="327"/>
      <c r="L251" s="327"/>
      <c r="M251" s="482"/>
      <c r="N251" s="757"/>
      <c r="O251" s="76"/>
      <c r="P251" s="516"/>
      <c r="Q251" s="69"/>
      <c r="R251" s="636"/>
      <c r="S251" s="44"/>
      <c r="T251" s="401"/>
      <c r="U251" s="914"/>
      <c r="V251" s="937"/>
      <c r="W251" s="105"/>
      <c r="X251" s="241"/>
      <c r="Y251" s="105"/>
      <c r="Z251" s="66"/>
      <c r="AA251" s="145">
        <f t="shared" si="113"/>
        <v>49</v>
      </c>
      <c r="AB251" s="49">
        <f t="shared" si="114"/>
        <v>0</v>
      </c>
      <c r="AC251" s="68">
        <f t="shared" si="115"/>
        <v>0</v>
      </c>
      <c r="AD251" s="77">
        <f t="shared" si="116"/>
        <v>0</v>
      </c>
      <c r="AE251" s="76">
        <f t="shared" si="117"/>
        <v>0</v>
      </c>
      <c r="AF251" s="51">
        <f t="shared" si="118"/>
        <v>0</v>
      </c>
      <c r="AG251" s="78">
        <f t="shared" si="119"/>
        <v>0</v>
      </c>
      <c r="AH251" s="45">
        <f t="shared" si="120"/>
        <v>0</v>
      </c>
      <c r="AI251" s="45">
        <f t="shared" si="121"/>
        <v>0</v>
      </c>
      <c r="AJ251" s="49">
        <f t="shared" si="122"/>
        <v>0</v>
      </c>
      <c r="AK251" s="53">
        <f t="shared" si="123"/>
        <v>0</v>
      </c>
      <c r="AL251" s="45">
        <f t="shared" si="124"/>
        <v>0</v>
      </c>
      <c r="AM251" s="45">
        <f t="shared" si="125"/>
        <v>0</v>
      </c>
      <c r="AN251" s="63">
        <f t="shared" si="126"/>
        <v>0</v>
      </c>
      <c r="AO251" s="42"/>
      <c r="AP251" s="42"/>
      <c r="AR251"/>
    </row>
    <row r="252" spans="1:44">
      <c r="A252" s="698">
        <f t="shared" si="110"/>
        <v>245</v>
      </c>
      <c r="B252" s="458" t="s">
        <v>601</v>
      </c>
      <c r="C252" s="459">
        <v>62270</v>
      </c>
      <c r="D252" s="459" t="s">
        <v>602</v>
      </c>
      <c r="E252" s="163" t="s">
        <v>1</v>
      </c>
      <c r="F252" s="538">
        <f t="shared" si="127"/>
        <v>49</v>
      </c>
      <c r="G252" s="163"/>
      <c r="H252" s="405"/>
      <c r="I252" s="221"/>
      <c r="J252" s="163"/>
      <c r="K252" s="327"/>
      <c r="L252" s="327"/>
      <c r="M252" s="468">
        <v>49</v>
      </c>
      <c r="N252" s="757"/>
      <c r="O252" s="76"/>
      <c r="P252" s="516"/>
      <c r="Q252" s="69"/>
      <c r="R252" s="636"/>
      <c r="S252" s="44"/>
      <c r="T252" s="401"/>
      <c r="U252" s="914"/>
      <c r="V252" s="937"/>
      <c r="W252" s="105"/>
      <c r="X252" s="241"/>
      <c r="Y252" s="105"/>
      <c r="Z252" s="66"/>
      <c r="AA252" s="145">
        <f t="shared" si="113"/>
        <v>0</v>
      </c>
      <c r="AB252" s="49">
        <f t="shared" si="114"/>
        <v>0</v>
      </c>
      <c r="AC252" s="68">
        <f t="shared" si="115"/>
        <v>0</v>
      </c>
      <c r="AD252" s="77">
        <f t="shared" si="116"/>
        <v>0</v>
      </c>
      <c r="AE252" s="76">
        <f t="shared" si="117"/>
        <v>49</v>
      </c>
      <c r="AF252" s="51">
        <f t="shared" si="118"/>
        <v>0</v>
      </c>
      <c r="AG252" s="78">
        <f t="shared" si="119"/>
        <v>0</v>
      </c>
      <c r="AH252" s="45">
        <f t="shared" si="120"/>
        <v>0</v>
      </c>
      <c r="AI252" s="45">
        <f t="shared" si="121"/>
        <v>0</v>
      </c>
      <c r="AJ252" s="49">
        <f t="shared" si="122"/>
        <v>0</v>
      </c>
      <c r="AK252" s="53">
        <f t="shared" si="123"/>
        <v>0</v>
      </c>
      <c r="AL252" s="45">
        <f t="shared" si="124"/>
        <v>0</v>
      </c>
      <c r="AM252" s="45">
        <f t="shared" si="125"/>
        <v>0</v>
      </c>
      <c r="AN252" s="63">
        <f t="shared" si="126"/>
        <v>0</v>
      </c>
      <c r="AO252" s="42"/>
      <c r="AP252" s="42"/>
      <c r="AR252"/>
    </row>
    <row r="253" spans="1:44">
      <c r="A253" s="698">
        <f t="shared" si="110"/>
        <v>246</v>
      </c>
      <c r="B253" s="606" t="s">
        <v>810</v>
      </c>
      <c r="C253" s="652">
        <v>62116</v>
      </c>
      <c r="D253" s="607" t="s">
        <v>811</v>
      </c>
      <c r="E253" s="609" t="s">
        <v>12</v>
      </c>
      <c r="F253" s="538">
        <f t="shared" si="127"/>
        <v>48</v>
      </c>
      <c r="G253" s="163"/>
      <c r="H253" s="405"/>
      <c r="I253" s="221"/>
      <c r="J253" s="247"/>
      <c r="K253" s="335"/>
      <c r="L253" s="327"/>
      <c r="M253" s="482"/>
      <c r="N253" s="757"/>
      <c r="O253" s="76"/>
      <c r="P253" s="516"/>
      <c r="Q253" s="69"/>
      <c r="R253" s="631">
        <v>48</v>
      </c>
      <c r="S253" s="44"/>
      <c r="T253" s="401"/>
      <c r="U253" s="914"/>
      <c r="V253" s="937"/>
      <c r="W253" s="105"/>
      <c r="X253" s="241"/>
      <c r="Y253" s="105"/>
      <c r="Z253" s="66"/>
      <c r="AA253" s="145">
        <f t="shared" si="113"/>
        <v>0</v>
      </c>
      <c r="AB253" s="49">
        <f t="shared" si="114"/>
        <v>0</v>
      </c>
      <c r="AC253" s="68">
        <f t="shared" si="115"/>
        <v>0</v>
      </c>
      <c r="AD253" s="77">
        <f t="shared" si="116"/>
        <v>0</v>
      </c>
      <c r="AE253" s="76">
        <f t="shared" si="117"/>
        <v>0</v>
      </c>
      <c r="AF253" s="51">
        <f t="shared" si="118"/>
        <v>0</v>
      </c>
      <c r="AG253" s="78">
        <f t="shared" si="119"/>
        <v>0</v>
      </c>
      <c r="AH253" s="45">
        <f t="shared" si="120"/>
        <v>48</v>
      </c>
      <c r="AI253" s="45">
        <f t="shared" si="121"/>
        <v>0</v>
      </c>
      <c r="AJ253" s="49">
        <f t="shared" si="122"/>
        <v>0</v>
      </c>
      <c r="AK253" s="53">
        <f t="shared" si="123"/>
        <v>0</v>
      </c>
      <c r="AL253" s="45">
        <f t="shared" si="124"/>
        <v>0</v>
      </c>
      <c r="AM253" s="45">
        <f t="shared" si="125"/>
        <v>0</v>
      </c>
      <c r="AN253" s="63">
        <f t="shared" si="126"/>
        <v>0</v>
      </c>
      <c r="AO253" s="42"/>
      <c r="AP253" s="42"/>
      <c r="AR253"/>
    </row>
    <row r="254" spans="1:44">
      <c r="A254" s="698">
        <f t="shared" si="110"/>
        <v>247</v>
      </c>
      <c r="B254" s="298" t="s">
        <v>217</v>
      </c>
      <c r="C254" s="189">
        <v>93336</v>
      </c>
      <c r="D254" s="199" t="s">
        <v>218</v>
      </c>
      <c r="E254" s="250" t="s">
        <v>11</v>
      </c>
      <c r="F254" s="538">
        <f t="shared" si="127"/>
        <v>48</v>
      </c>
      <c r="G254" s="163">
        <v>48</v>
      </c>
      <c r="H254" s="405"/>
      <c r="I254" s="221"/>
      <c r="J254" s="241"/>
      <c r="K254" s="327"/>
      <c r="L254" s="327"/>
      <c r="M254" s="482"/>
      <c r="N254" s="757"/>
      <c r="O254" s="76"/>
      <c r="P254" s="516"/>
      <c r="Q254" s="69"/>
      <c r="R254" s="636"/>
      <c r="S254" s="44"/>
      <c r="T254" s="401"/>
      <c r="U254" s="914"/>
      <c r="V254" s="937"/>
      <c r="W254" s="105"/>
      <c r="X254" s="241"/>
      <c r="Y254" s="105"/>
      <c r="Z254" s="66"/>
      <c r="AA254" s="145">
        <f t="shared" ref="AA254:AA262" si="128">G254</f>
        <v>48</v>
      </c>
      <c r="AB254" s="49">
        <f t="shared" ref="AB254:AB262" si="129">MAX(H254,I254)</f>
        <v>0</v>
      </c>
      <c r="AC254" s="68">
        <f t="shared" ref="AC254:AC262" si="130">J254</f>
        <v>0</v>
      </c>
      <c r="AD254" s="77">
        <f t="shared" ref="AD254:AD262" si="131">MAX(K254,L254)</f>
        <v>0</v>
      </c>
      <c r="AE254" s="76">
        <f t="shared" ref="AE254:AE262" si="132">M254</f>
        <v>0</v>
      </c>
      <c r="AF254" s="51">
        <f t="shared" ref="AF254:AF262" si="133">MAX(N254,O254)</f>
        <v>0</v>
      </c>
      <c r="AG254" s="78">
        <f t="shared" ref="AG254:AG262" si="134">MAX(P254,Q254)</f>
        <v>0</v>
      </c>
      <c r="AH254" s="45">
        <f t="shared" ref="AH254:AH262" si="135">MAX(R254,S254)</f>
        <v>0</v>
      </c>
      <c r="AI254" s="45">
        <f t="shared" ref="AI254:AI262" si="136">T254</f>
        <v>0</v>
      </c>
      <c r="AJ254" s="49">
        <f t="shared" ref="AJ254:AJ262" si="137">U254</f>
        <v>0</v>
      </c>
      <c r="AK254" s="53">
        <f t="shared" ref="AK254:AK262" si="138">V254</f>
        <v>0</v>
      </c>
      <c r="AL254" s="45">
        <f t="shared" ref="AL254:AL262" si="139">W254</f>
        <v>0</v>
      </c>
      <c r="AM254" s="45">
        <f t="shared" ref="AM254:AM262" si="140">X254</f>
        <v>0</v>
      </c>
      <c r="AN254" s="63">
        <f t="shared" ref="AN254:AN262" si="141">Y254</f>
        <v>0</v>
      </c>
      <c r="AO254" s="42"/>
      <c r="AP254" s="42"/>
      <c r="AR254"/>
    </row>
    <row r="255" spans="1:44">
      <c r="A255" s="698">
        <f t="shared" si="110"/>
        <v>248</v>
      </c>
      <c r="B255" s="528" t="s">
        <v>693</v>
      </c>
      <c r="C255" s="498">
        <v>94396</v>
      </c>
      <c r="D255" s="247" t="s">
        <v>694</v>
      </c>
      <c r="E255" s="529" t="s">
        <v>10</v>
      </c>
      <c r="F255" s="538">
        <f t="shared" si="127"/>
        <v>48</v>
      </c>
      <c r="G255" s="163"/>
      <c r="H255" s="405"/>
      <c r="I255" s="221"/>
      <c r="J255" s="163"/>
      <c r="K255" s="327"/>
      <c r="L255" s="327"/>
      <c r="M255" s="482"/>
      <c r="N255" s="757"/>
      <c r="O255" s="76"/>
      <c r="P255" s="552">
        <v>48</v>
      </c>
      <c r="Q255" s="69"/>
      <c r="R255" s="636"/>
      <c r="S255" s="44"/>
      <c r="T255" s="401"/>
      <c r="U255" s="914"/>
      <c r="V255" s="937"/>
      <c r="W255" s="105"/>
      <c r="X255" s="241"/>
      <c r="Y255" s="105"/>
      <c r="Z255" s="66"/>
      <c r="AA255" s="145">
        <f t="shared" si="128"/>
        <v>0</v>
      </c>
      <c r="AB255" s="49">
        <f t="shared" si="129"/>
        <v>0</v>
      </c>
      <c r="AC255" s="68">
        <f t="shared" si="130"/>
        <v>0</v>
      </c>
      <c r="AD255" s="77">
        <f t="shared" si="131"/>
        <v>0</v>
      </c>
      <c r="AE255" s="76">
        <f t="shared" si="132"/>
        <v>0</v>
      </c>
      <c r="AF255" s="51">
        <f t="shared" si="133"/>
        <v>0</v>
      </c>
      <c r="AG255" s="78">
        <f t="shared" si="134"/>
        <v>48</v>
      </c>
      <c r="AH255" s="45">
        <f t="shared" si="135"/>
        <v>0</v>
      </c>
      <c r="AI255" s="45">
        <f t="shared" si="136"/>
        <v>0</v>
      </c>
      <c r="AJ255" s="49">
        <f t="shared" si="137"/>
        <v>0</v>
      </c>
      <c r="AK255" s="53">
        <f t="shared" si="138"/>
        <v>0</v>
      </c>
      <c r="AL255" s="45">
        <f t="shared" si="139"/>
        <v>0</v>
      </c>
      <c r="AM255" s="45">
        <f t="shared" si="140"/>
        <v>0</v>
      </c>
      <c r="AN255" s="63">
        <f t="shared" si="141"/>
        <v>0</v>
      </c>
      <c r="AO255" s="42"/>
      <c r="AP255" s="42"/>
      <c r="AR255"/>
    </row>
    <row r="256" spans="1:44">
      <c r="A256" s="698">
        <f t="shared" si="110"/>
        <v>249</v>
      </c>
      <c r="B256" s="384" t="s">
        <v>473</v>
      </c>
      <c r="C256" s="340">
        <v>16289</v>
      </c>
      <c r="D256" s="247">
        <v>2509</v>
      </c>
      <c r="E256" s="247" t="s">
        <v>52</v>
      </c>
      <c r="F256" s="538">
        <f t="shared" si="127"/>
        <v>48</v>
      </c>
      <c r="G256" s="163"/>
      <c r="H256" s="399">
        <v>48</v>
      </c>
      <c r="I256" s="221"/>
      <c r="J256" s="163"/>
      <c r="K256" s="327"/>
      <c r="L256" s="327"/>
      <c r="M256" s="482"/>
      <c r="N256" s="757"/>
      <c r="O256" s="76"/>
      <c r="P256" s="516"/>
      <c r="Q256" s="69"/>
      <c r="R256" s="636"/>
      <c r="S256" s="44"/>
      <c r="T256" s="401"/>
      <c r="U256" s="914"/>
      <c r="V256" s="937"/>
      <c r="W256" s="105"/>
      <c r="X256" s="241"/>
      <c r="Y256" s="105"/>
      <c r="Z256" s="66"/>
      <c r="AA256" s="145">
        <f t="shared" si="128"/>
        <v>0</v>
      </c>
      <c r="AB256" s="49">
        <f t="shared" si="129"/>
        <v>48</v>
      </c>
      <c r="AC256" s="68">
        <f t="shared" si="130"/>
        <v>0</v>
      </c>
      <c r="AD256" s="77">
        <f t="shared" si="131"/>
        <v>0</v>
      </c>
      <c r="AE256" s="76">
        <f t="shared" si="132"/>
        <v>0</v>
      </c>
      <c r="AF256" s="51">
        <f t="shared" si="133"/>
        <v>0</v>
      </c>
      <c r="AG256" s="78">
        <f t="shared" si="134"/>
        <v>0</v>
      </c>
      <c r="AH256" s="45">
        <f t="shared" si="135"/>
        <v>0</v>
      </c>
      <c r="AI256" s="45">
        <f t="shared" si="136"/>
        <v>0</v>
      </c>
      <c r="AJ256" s="49">
        <f t="shared" si="137"/>
        <v>0</v>
      </c>
      <c r="AK256" s="53">
        <f t="shared" si="138"/>
        <v>0</v>
      </c>
      <c r="AL256" s="45">
        <f t="shared" si="139"/>
        <v>0</v>
      </c>
      <c r="AM256" s="45">
        <f t="shared" si="140"/>
        <v>0</v>
      </c>
      <c r="AN256" s="63">
        <f t="shared" si="141"/>
        <v>0</v>
      </c>
      <c r="AO256" s="42"/>
      <c r="AP256" s="42"/>
      <c r="AR256"/>
    </row>
    <row r="257" spans="1:44">
      <c r="A257" s="698">
        <f t="shared" si="110"/>
        <v>250</v>
      </c>
      <c r="B257" s="382" t="s">
        <v>496</v>
      </c>
      <c r="C257" s="396">
        <v>94506</v>
      </c>
      <c r="D257" s="247" t="s">
        <v>497</v>
      </c>
      <c r="E257" s="247" t="s">
        <v>498</v>
      </c>
      <c r="F257" s="538">
        <f t="shared" si="127"/>
        <v>47</v>
      </c>
      <c r="G257" s="163"/>
      <c r="H257" s="399">
        <v>47</v>
      </c>
      <c r="I257" s="221"/>
      <c r="J257" s="163"/>
      <c r="K257" s="327"/>
      <c r="L257" s="327"/>
      <c r="M257" s="482"/>
      <c r="N257" s="757"/>
      <c r="O257" s="76"/>
      <c r="P257" s="516"/>
      <c r="Q257" s="69"/>
      <c r="R257" s="636"/>
      <c r="S257" s="44"/>
      <c r="T257" s="401"/>
      <c r="U257" s="914"/>
      <c r="V257" s="937"/>
      <c r="W257" s="105"/>
      <c r="X257" s="241"/>
      <c r="Y257" s="105"/>
      <c r="Z257" s="66"/>
      <c r="AA257" s="145">
        <f t="shared" si="128"/>
        <v>0</v>
      </c>
      <c r="AB257" s="49">
        <f t="shared" si="129"/>
        <v>47</v>
      </c>
      <c r="AC257" s="68">
        <f t="shared" si="130"/>
        <v>0</v>
      </c>
      <c r="AD257" s="77">
        <f t="shared" si="131"/>
        <v>0</v>
      </c>
      <c r="AE257" s="76">
        <f t="shared" si="132"/>
        <v>0</v>
      </c>
      <c r="AF257" s="51">
        <f t="shared" si="133"/>
        <v>0</v>
      </c>
      <c r="AG257" s="78">
        <f t="shared" si="134"/>
        <v>0</v>
      </c>
      <c r="AH257" s="45">
        <f t="shared" si="135"/>
        <v>0</v>
      </c>
      <c r="AI257" s="45">
        <f t="shared" si="136"/>
        <v>0</v>
      </c>
      <c r="AJ257" s="49">
        <f t="shared" si="137"/>
        <v>0</v>
      </c>
      <c r="AK257" s="53">
        <f t="shared" si="138"/>
        <v>0</v>
      </c>
      <c r="AL257" s="45">
        <f t="shared" si="139"/>
        <v>0</v>
      </c>
      <c r="AM257" s="45">
        <f t="shared" si="140"/>
        <v>0</v>
      </c>
      <c r="AN257" s="63">
        <f t="shared" si="141"/>
        <v>0</v>
      </c>
      <c r="AO257" s="42"/>
      <c r="AP257" s="42"/>
      <c r="AR257"/>
    </row>
    <row r="258" spans="1:44">
      <c r="A258" s="698">
        <f t="shared" si="110"/>
        <v>251</v>
      </c>
      <c r="B258" s="592" t="s">
        <v>756</v>
      </c>
      <c r="C258" s="332" t="s">
        <v>758</v>
      </c>
      <c r="D258" s="593" t="s">
        <v>757</v>
      </c>
      <c r="E258" s="186" t="s">
        <v>60</v>
      </c>
      <c r="F258" s="538">
        <f t="shared" si="127"/>
        <v>47</v>
      </c>
      <c r="G258" s="163"/>
      <c r="H258" s="405"/>
      <c r="I258" s="221"/>
      <c r="J258" s="163"/>
      <c r="K258" s="327"/>
      <c r="L258" s="594">
        <v>47</v>
      </c>
      <c r="M258" s="482"/>
      <c r="N258" s="757"/>
      <c r="O258" s="76"/>
      <c r="P258" s="516"/>
      <c r="Q258" s="69"/>
      <c r="R258" s="636"/>
      <c r="S258" s="44"/>
      <c r="T258" s="401"/>
      <c r="U258" s="914"/>
      <c r="V258" s="937"/>
      <c r="W258" s="105"/>
      <c r="X258" s="241"/>
      <c r="Y258" s="105"/>
      <c r="Z258" s="66"/>
      <c r="AA258" s="145">
        <f t="shared" si="128"/>
        <v>0</v>
      </c>
      <c r="AB258" s="49">
        <f t="shared" si="129"/>
        <v>0</v>
      </c>
      <c r="AC258" s="68">
        <f t="shared" si="130"/>
        <v>0</v>
      </c>
      <c r="AD258" s="77">
        <f t="shared" si="131"/>
        <v>47</v>
      </c>
      <c r="AE258" s="76">
        <f t="shared" si="132"/>
        <v>0</v>
      </c>
      <c r="AF258" s="51">
        <f t="shared" si="133"/>
        <v>0</v>
      </c>
      <c r="AG258" s="78">
        <f t="shared" si="134"/>
        <v>0</v>
      </c>
      <c r="AH258" s="45">
        <f t="shared" si="135"/>
        <v>0</v>
      </c>
      <c r="AI258" s="45">
        <f t="shared" si="136"/>
        <v>0</v>
      </c>
      <c r="AJ258" s="49">
        <f t="shared" si="137"/>
        <v>0</v>
      </c>
      <c r="AK258" s="53">
        <f t="shared" si="138"/>
        <v>0</v>
      </c>
      <c r="AL258" s="45">
        <f t="shared" si="139"/>
        <v>0</v>
      </c>
      <c r="AM258" s="45">
        <f t="shared" si="140"/>
        <v>0</v>
      </c>
      <c r="AN258" s="63">
        <f t="shared" si="141"/>
        <v>0</v>
      </c>
      <c r="AO258" s="42"/>
      <c r="AP258" s="42"/>
      <c r="AR258"/>
    </row>
    <row r="259" spans="1:44">
      <c r="A259" s="698">
        <f t="shared" si="110"/>
        <v>252</v>
      </c>
      <c r="B259" s="531" t="s">
        <v>278</v>
      </c>
      <c r="C259" s="187">
        <v>94342</v>
      </c>
      <c r="D259" s="185" t="s">
        <v>279</v>
      </c>
      <c r="E259" s="186" t="s">
        <v>11</v>
      </c>
      <c r="F259" s="538">
        <f t="shared" si="127"/>
        <v>47</v>
      </c>
      <c r="G259" s="163"/>
      <c r="H259" s="405"/>
      <c r="I259" s="221"/>
      <c r="J259" s="163">
        <v>47</v>
      </c>
      <c r="K259" s="327"/>
      <c r="L259" s="327"/>
      <c r="M259" s="482"/>
      <c r="N259" s="757"/>
      <c r="O259" s="76"/>
      <c r="P259" s="516"/>
      <c r="Q259" s="69"/>
      <c r="R259" s="636"/>
      <c r="S259" s="44"/>
      <c r="T259" s="401"/>
      <c r="U259" s="914"/>
      <c r="V259" s="937"/>
      <c r="W259" s="105"/>
      <c r="X259" s="241"/>
      <c r="Y259" s="105"/>
      <c r="Z259" s="66"/>
      <c r="AA259" s="145">
        <f t="shared" si="128"/>
        <v>0</v>
      </c>
      <c r="AB259" s="49">
        <f t="shared" si="129"/>
        <v>0</v>
      </c>
      <c r="AC259" s="68">
        <f t="shared" si="130"/>
        <v>47</v>
      </c>
      <c r="AD259" s="77">
        <f t="shared" si="131"/>
        <v>0</v>
      </c>
      <c r="AE259" s="76">
        <f t="shared" si="132"/>
        <v>0</v>
      </c>
      <c r="AF259" s="51">
        <f t="shared" si="133"/>
        <v>0</v>
      </c>
      <c r="AG259" s="78">
        <f t="shared" si="134"/>
        <v>0</v>
      </c>
      <c r="AH259" s="45">
        <f t="shared" si="135"/>
        <v>0</v>
      </c>
      <c r="AI259" s="45">
        <f t="shared" si="136"/>
        <v>0</v>
      </c>
      <c r="AJ259" s="49">
        <f t="shared" si="137"/>
        <v>0</v>
      </c>
      <c r="AK259" s="53">
        <f t="shared" si="138"/>
        <v>0</v>
      </c>
      <c r="AL259" s="45">
        <f t="shared" si="139"/>
        <v>0</v>
      </c>
      <c r="AM259" s="45">
        <f t="shared" si="140"/>
        <v>0</v>
      </c>
      <c r="AN259" s="63">
        <f t="shared" si="141"/>
        <v>0</v>
      </c>
      <c r="AO259" s="42"/>
      <c r="AP259" s="42"/>
      <c r="AR259"/>
    </row>
    <row r="260" spans="1:44">
      <c r="A260" s="698">
        <f t="shared" si="110"/>
        <v>253</v>
      </c>
      <c r="B260" s="397" t="s">
        <v>499</v>
      </c>
      <c r="C260" s="396">
        <v>83674</v>
      </c>
      <c r="D260" s="247" t="s">
        <v>500</v>
      </c>
      <c r="E260" s="247" t="s">
        <v>498</v>
      </c>
      <c r="F260" s="538">
        <f t="shared" si="127"/>
        <v>46</v>
      </c>
      <c r="G260" s="163"/>
      <c r="H260" s="399">
        <v>46</v>
      </c>
      <c r="I260" s="221"/>
      <c r="J260" s="241"/>
      <c r="K260" s="327"/>
      <c r="L260" s="327"/>
      <c r="M260" s="482"/>
      <c r="N260" s="757"/>
      <c r="O260" s="76"/>
      <c r="P260" s="516"/>
      <c r="Q260" s="69"/>
      <c r="R260" s="636"/>
      <c r="S260" s="44"/>
      <c r="T260" s="401"/>
      <c r="U260" s="914"/>
      <c r="V260" s="937"/>
      <c r="W260" s="105"/>
      <c r="X260" s="241"/>
      <c r="Y260" s="105"/>
      <c r="Z260" s="66"/>
      <c r="AA260" s="145">
        <f t="shared" si="128"/>
        <v>0</v>
      </c>
      <c r="AB260" s="49">
        <f t="shared" si="129"/>
        <v>46</v>
      </c>
      <c r="AC260" s="68">
        <f t="shared" si="130"/>
        <v>0</v>
      </c>
      <c r="AD260" s="77">
        <f t="shared" si="131"/>
        <v>0</v>
      </c>
      <c r="AE260" s="76">
        <f t="shared" si="132"/>
        <v>0</v>
      </c>
      <c r="AF260" s="51">
        <f t="shared" si="133"/>
        <v>0</v>
      </c>
      <c r="AG260" s="78">
        <f t="shared" si="134"/>
        <v>0</v>
      </c>
      <c r="AH260" s="45">
        <f t="shared" si="135"/>
        <v>0</v>
      </c>
      <c r="AI260" s="45">
        <f t="shared" si="136"/>
        <v>0</v>
      </c>
      <c r="AJ260" s="49">
        <f t="shared" si="137"/>
        <v>0</v>
      </c>
      <c r="AK260" s="53">
        <f t="shared" si="138"/>
        <v>0</v>
      </c>
      <c r="AL260" s="45">
        <f t="shared" si="139"/>
        <v>0</v>
      </c>
      <c r="AM260" s="45">
        <f t="shared" si="140"/>
        <v>0</v>
      </c>
      <c r="AN260" s="63">
        <f t="shared" si="141"/>
        <v>0</v>
      </c>
      <c r="AO260" s="42"/>
      <c r="AP260" s="42"/>
      <c r="AR260"/>
    </row>
    <row r="261" spans="1:44">
      <c r="A261" s="698">
        <f t="shared" si="110"/>
        <v>254</v>
      </c>
      <c r="B261" s="525" t="s">
        <v>370</v>
      </c>
      <c r="C261" s="685">
        <v>69582</v>
      </c>
      <c r="D261" s="315" t="s">
        <v>371</v>
      </c>
      <c r="E261" s="163" t="s">
        <v>12</v>
      </c>
      <c r="F261" s="538">
        <f t="shared" si="127"/>
        <v>46</v>
      </c>
      <c r="G261" s="163"/>
      <c r="H261" s="405"/>
      <c r="I261" s="221"/>
      <c r="J261" s="241"/>
      <c r="K261" s="335">
        <v>46</v>
      </c>
      <c r="L261" s="327"/>
      <c r="M261" s="482"/>
      <c r="N261" s="757"/>
      <c r="O261" s="76"/>
      <c r="P261" s="516"/>
      <c r="Q261" s="69"/>
      <c r="R261" s="636"/>
      <c r="S261" s="44"/>
      <c r="T261" s="401"/>
      <c r="U261" s="914"/>
      <c r="V261" s="937"/>
      <c r="W261" s="105"/>
      <c r="X261" s="241"/>
      <c r="Y261" s="105"/>
      <c r="Z261" s="66"/>
      <c r="AA261" s="145">
        <f t="shared" si="128"/>
        <v>0</v>
      </c>
      <c r="AB261" s="49">
        <f t="shared" si="129"/>
        <v>0</v>
      </c>
      <c r="AC261" s="68">
        <f t="shared" si="130"/>
        <v>0</v>
      </c>
      <c r="AD261" s="77">
        <f t="shared" si="131"/>
        <v>46</v>
      </c>
      <c r="AE261" s="76">
        <f t="shared" si="132"/>
        <v>0</v>
      </c>
      <c r="AF261" s="51">
        <f t="shared" si="133"/>
        <v>0</v>
      </c>
      <c r="AG261" s="78">
        <f t="shared" si="134"/>
        <v>0</v>
      </c>
      <c r="AH261" s="45">
        <f t="shared" si="135"/>
        <v>0</v>
      </c>
      <c r="AI261" s="45">
        <f t="shared" si="136"/>
        <v>0</v>
      </c>
      <c r="AJ261" s="49">
        <f t="shared" si="137"/>
        <v>0</v>
      </c>
      <c r="AK261" s="53">
        <f t="shared" si="138"/>
        <v>0</v>
      </c>
      <c r="AL261" s="45">
        <f t="shared" si="139"/>
        <v>0</v>
      </c>
      <c r="AM261" s="45">
        <f t="shared" si="140"/>
        <v>0</v>
      </c>
      <c r="AN261" s="63">
        <f t="shared" si="141"/>
        <v>0</v>
      </c>
      <c r="AO261" s="42"/>
      <c r="AP261" s="42"/>
      <c r="AR261"/>
    </row>
    <row r="262" spans="1:44">
      <c r="A262" s="698">
        <f t="shared" si="110"/>
        <v>255</v>
      </c>
      <c r="B262" s="379" t="s">
        <v>343</v>
      </c>
      <c r="C262" s="185">
        <v>70612</v>
      </c>
      <c r="D262" s="185" t="s">
        <v>344</v>
      </c>
      <c r="E262" s="186" t="s">
        <v>11</v>
      </c>
      <c r="F262" s="538">
        <f t="shared" si="127"/>
        <v>46</v>
      </c>
      <c r="G262" s="163"/>
      <c r="H262" s="405"/>
      <c r="I262" s="221"/>
      <c r="J262" s="163">
        <v>46</v>
      </c>
      <c r="K262" s="327"/>
      <c r="L262" s="327"/>
      <c r="M262" s="482"/>
      <c r="N262" s="757"/>
      <c r="O262" s="76"/>
      <c r="P262" s="516"/>
      <c r="Q262" s="69"/>
      <c r="R262" s="636"/>
      <c r="S262" s="44"/>
      <c r="T262" s="401"/>
      <c r="U262" s="914"/>
      <c r="V262" s="937"/>
      <c r="W262" s="105"/>
      <c r="X262" s="241"/>
      <c r="Y262" s="105"/>
      <c r="Z262" s="66"/>
      <c r="AA262" s="145">
        <f t="shared" si="128"/>
        <v>0</v>
      </c>
      <c r="AB262" s="49">
        <f t="shared" si="129"/>
        <v>0</v>
      </c>
      <c r="AC262" s="68">
        <f t="shared" si="130"/>
        <v>46</v>
      </c>
      <c r="AD262" s="77">
        <f t="shared" si="131"/>
        <v>0</v>
      </c>
      <c r="AE262" s="76">
        <f t="shared" si="132"/>
        <v>0</v>
      </c>
      <c r="AF262" s="51">
        <f t="shared" si="133"/>
        <v>0</v>
      </c>
      <c r="AG262" s="78">
        <f t="shared" si="134"/>
        <v>0</v>
      </c>
      <c r="AH262" s="45">
        <f t="shared" si="135"/>
        <v>0</v>
      </c>
      <c r="AI262" s="45">
        <f t="shared" si="136"/>
        <v>0</v>
      </c>
      <c r="AJ262" s="49">
        <f t="shared" si="137"/>
        <v>0</v>
      </c>
      <c r="AK262" s="53">
        <f t="shared" si="138"/>
        <v>0</v>
      </c>
      <c r="AL262" s="45">
        <f t="shared" si="139"/>
        <v>0</v>
      </c>
      <c r="AM262" s="45">
        <f t="shared" si="140"/>
        <v>0</v>
      </c>
      <c r="AN262" s="63">
        <f t="shared" si="141"/>
        <v>0</v>
      </c>
      <c r="AO262" s="42"/>
      <c r="AP262" s="42"/>
      <c r="AR262"/>
    </row>
    <row r="263" spans="1:44">
      <c r="A263" s="698">
        <f t="shared" si="110"/>
        <v>256</v>
      </c>
      <c r="B263" s="528" t="s">
        <v>699</v>
      </c>
      <c r="C263" s="498">
        <v>62613</v>
      </c>
      <c r="D263" s="498" t="s">
        <v>700</v>
      </c>
      <c r="E263" s="247" t="s">
        <v>10</v>
      </c>
      <c r="F263" s="538">
        <f t="shared" si="127"/>
        <v>46</v>
      </c>
      <c r="G263" s="163"/>
      <c r="H263" s="405"/>
      <c r="I263" s="221"/>
      <c r="J263" s="241"/>
      <c r="K263" s="335"/>
      <c r="L263" s="327"/>
      <c r="M263" s="482"/>
      <c r="N263" s="757"/>
      <c r="O263" s="76"/>
      <c r="P263" s="552">
        <v>46</v>
      </c>
      <c r="Q263" s="69"/>
      <c r="R263" s="636"/>
      <c r="S263" s="44"/>
      <c r="T263" s="401"/>
      <c r="U263" s="914"/>
      <c r="V263" s="937"/>
      <c r="W263" s="105"/>
      <c r="X263" s="241"/>
      <c r="Y263" s="105"/>
      <c r="Z263" s="66"/>
      <c r="AA263" s="145">
        <f t="shared" ref="AA263:AA295" si="142">G263</f>
        <v>0</v>
      </c>
      <c r="AB263" s="49">
        <f t="shared" ref="AB263:AB295" si="143">MAX(H263,I263)</f>
        <v>0</v>
      </c>
      <c r="AC263" s="68">
        <f t="shared" ref="AC263:AC295" si="144">J263</f>
        <v>0</v>
      </c>
      <c r="AD263" s="77">
        <f t="shared" ref="AD263:AD295" si="145">MAX(K263,L263)</f>
        <v>0</v>
      </c>
      <c r="AE263" s="76">
        <f t="shared" ref="AE263:AE295" si="146">M263</f>
        <v>0</v>
      </c>
      <c r="AF263" s="51">
        <f t="shared" ref="AF263:AF295" si="147">MAX(N263,O263)</f>
        <v>0</v>
      </c>
      <c r="AG263" s="78">
        <f t="shared" ref="AG263:AG295" si="148">MAX(P263,Q263)</f>
        <v>46</v>
      </c>
      <c r="AH263" s="45">
        <f t="shared" ref="AH263:AH295" si="149">MAX(R263,S263)</f>
        <v>0</v>
      </c>
      <c r="AI263" s="45">
        <f t="shared" ref="AI263:AI295" si="150">T263</f>
        <v>0</v>
      </c>
      <c r="AJ263" s="49">
        <f t="shared" ref="AJ263:AJ295" si="151">U263</f>
        <v>0</v>
      </c>
      <c r="AK263" s="53">
        <f t="shared" ref="AK263:AK295" si="152">V263</f>
        <v>0</v>
      </c>
      <c r="AL263" s="45">
        <f t="shared" ref="AL263:AL295" si="153">W263</f>
        <v>0</v>
      </c>
      <c r="AM263" s="45">
        <f t="shared" ref="AM263:AM295" si="154">X263</f>
        <v>0</v>
      </c>
      <c r="AN263" s="63">
        <f t="shared" ref="AN263:AN295" si="155">Y263</f>
        <v>0</v>
      </c>
      <c r="AO263" s="42"/>
      <c r="AP263" s="42"/>
      <c r="AR263"/>
    </row>
    <row r="264" spans="1:44">
      <c r="A264" s="698">
        <f t="shared" si="110"/>
        <v>257</v>
      </c>
      <c r="B264" s="379" t="s">
        <v>628</v>
      </c>
      <c r="C264" s="469">
        <v>69828</v>
      </c>
      <c r="D264" s="459" t="s">
        <v>629</v>
      </c>
      <c r="E264" s="163" t="s">
        <v>1</v>
      </c>
      <c r="F264" s="538">
        <f>ROUND(IF(COUNT(AA264:AN264)&lt;=3,SUM(AA264:AN264),SUM(LARGE(AA264:AN264,1),LARGE(AA264:AN264,2),LARGE(AA264:AN264,3))),0)</f>
        <v>46</v>
      </c>
      <c r="G264" s="163"/>
      <c r="H264" s="405"/>
      <c r="I264" s="221"/>
      <c r="J264" s="241"/>
      <c r="K264" s="327"/>
      <c r="L264" s="327"/>
      <c r="M264" s="468">
        <v>46</v>
      </c>
      <c r="N264" s="757"/>
      <c r="O264" s="76"/>
      <c r="P264" s="516"/>
      <c r="Q264" s="69"/>
      <c r="R264" s="636"/>
      <c r="S264" s="44"/>
      <c r="T264" s="401"/>
      <c r="U264" s="914"/>
      <c r="V264" s="937"/>
      <c r="W264" s="105"/>
      <c r="X264" s="241"/>
      <c r="Y264" s="105"/>
      <c r="Z264" s="66"/>
      <c r="AA264" s="145">
        <f t="shared" si="142"/>
        <v>0</v>
      </c>
      <c r="AB264" s="49">
        <f t="shared" si="143"/>
        <v>0</v>
      </c>
      <c r="AC264" s="68">
        <f t="shared" si="144"/>
        <v>0</v>
      </c>
      <c r="AD264" s="77">
        <f t="shared" si="145"/>
        <v>0</v>
      </c>
      <c r="AE264" s="76">
        <f t="shared" si="146"/>
        <v>46</v>
      </c>
      <c r="AF264" s="51">
        <f t="shared" si="147"/>
        <v>0</v>
      </c>
      <c r="AG264" s="78">
        <f t="shared" si="148"/>
        <v>0</v>
      </c>
      <c r="AH264" s="45">
        <f t="shared" si="149"/>
        <v>0</v>
      </c>
      <c r="AI264" s="45">
        <f t="shared" si="150"/>
        <v>0</v>
      </c>
      <c r="AJ264" s="49">
        <f t="shared" si="151"/>
        <v>0</v>
      </c>
      <c r="AK264" s="53">
        <f t="shared" si="152"/>
        <v>0</v>
      </c>
      <c r="AL264" s="45">
        <f t="shared" si="153"/>
        <v>0</v>
      </c>
      <c r="AM264" s="45">
        <f t="shared" si="154"/>
        <v>0</v>
      </c>
      <c r="AN264" s="63">
        <f t="shared" si="155"/>
        <v>0</v>
      </c>
      <c r="AO264" s="42"/>
      <c r="AP264" s="42"/>
      <c r="AR264"/>
    </row>
    <row r="265" spans="1:44">
      <c r="A265" s="698">
        <f t="shared" si="110"/>
        <v>258</v>
      </c>
      <c r="B265" s="871" t="s">
        <v>1149</v>
      </c>
      <c r="C265" s="645" t="s">
        <v>1150</v>
      </c>
      <c r="D265" s="645" t="s">
        <v>1151</v>
      </c>
      <c r="E265" s="872" t="s">
        <v>11</v>
      </c>
      <c r="F265" s="538">
        <f>ROUND(IF(COUNT(AA265:AP265)&lt;=3,SUM(AA265:AP265),SUM(LARGE(AA265:AP265,1),LARGE(AA265:AP265,2),LARGE(AA265:AP265,3))),0)</f>
        <v>45</v>
      </c>
      <c r="G265" s="163"/>
      <c r="H265" s="405"/>
      <c r="I265" s="221"/>
      <c r="J265" s="247"/>
      <c r="K265" s="335"/>
      <c r="L265" s="327"/>
      <c r="M265" s="482"/>
      <c r="N265" s="757"/>
      <c r="O265" s="76"/>
      <c r="P265" s="516"/>
      <c r="Q265" s="69"/>
      <c r="R265" s="631"/>
      <c r="S265" s="44"/>
      <c r="T265" s="316"/>
      <c r="U265" s="914">
        <v>45</v>
      </c>
      <c r="V265" s="937"/>
      <c r="W265" s="105"/>
      <c r="X265" s="241"/>
      <c r="Y265" s="105"/>
      <c r="Z265" s="66"/>
      <c r="AA265" s="145">
        <f t="shared" si="142"/>
        <v>0</v>
      </c>
      <c r="AB265" s="49">
        <f t="shared" si="143"/>
        <v>0</v>
      </c>
      <c r="AC265" s="68">
        <f t="shared" si="144"/>
        <v>0</v>
      </c>
      <c r="AD265" s="77">
        <f t="shared" si="145"/>
        <v>0</v>
      </c>
      <c r="AE265" s="76">
        <f t="shared" si="146"/>
        <v>0</v>
      </c>
      <c r="AF265" s="51">
        <f t="shared" si="147"/>
        <v>0</v>
      </c>
      <c r="AG265" s="78">
        <f t="shared" si="148"/>
        <v>0</v>
      </c>
      <c r="AH265" s="45">
        <f t="shared" si="149"/>
        <v>0</v>
      </c>
      <c r="AI265" s="45">
        <f t="shared" si="150"/>
        <v>0</v>
      </c>
      <c r="AJ265" s="49">
        <f t="shared" si="151"/>
        <v>45</v>
      </c>
      <c r="AK265" s="53">
        <f t="shared" si="152"/>
        <v>0</v>
      </c>
      <c r="AL265" s="45">
        <f t="shared" si="153"/>
        <v>0</v>
      </c>
      <c r="AM265" s="45">
        <f t="shared" si="154"/>
        <v>0</v>
      </c>
      <c r="AN265" s="63">
        <f t="shared" si="155"/>
        <v>0</v>
      </c>
      <c r="AO265" s="42"/>
      <c r="AP265" s="42"/>
      <c r="AR265"/>
    </row>
    <row r="266" spans="1:44">
      <c r="A266" s="698">
        <f t="shared" ref="A266:A331" si="156">1+A265</f>
        <v>259</v>
      </c>
      <c r="B266" s="302" t="s">
        <v>238</v>
      </c>
      <c r="C266" s="190">
        <v>93316</v>
      </c>
      <c r="D266" s="219">
        <v>3193</v>
      </c>
      <c r="E266" s="250" t="s">
        <v>11</v>
      </c>
      <c r="F266" s="538">
        <f>ROUND(IF(COUNT(AA266:AP266)&lt;=3,SUM(AA266:AP266),SUM(LARGE(AA266:AP266,1),LARGE(AA266:AP266,2),LARGE(AA266:AP266,3))),0)</f>
        <v>45</v>
      </c>
      <c r="G266" s="163">
        <v>45</v>
      </c>
      <c r="H266" s="405"/>
      <c r="I266" s="221"/>
      <c r="J266" s="241"/>
      <c r="K266" s="327"/>
      <c r="L266" s="327"/>
      <c r="M266" s="482"/>
      <c r="N266" s="757"/>
      <c r="O266" s="76"/>
      <c r="P266" s="516"/>
      <c r="Q266" s="69"/>
      <c r="R266" s="636"/>
      <c r="S266" s="44"/>
      <c r="T266" s="401"/>
      <c r="U266" s="914"/>
      <c r="V266" s="937"/>
      <c r="W266" s="105"/>
      <c r="X266" s="241"/>
      <c r="Y266" s="105"/>
      <c r="Z266" s="66"/>
      <c r="AA266" s="145">
        <f t="shared" si="142"/>
        <v>45</v>
      </c>
      <c r="AB266" s="49">
        <f t="shared" si="143"/>
        <v>0</v>
      </c>
      <c r="AC266" s="68">
        <f t="shared" si="144"/>
        <v>0</v>
      </c>
      <c r="AD266" s="77">
        <f t="shared" si="145"/>
        <v>0</v>
      </c>
      <c r="AE266" s="76">
        <f t="shared" si="146"/>
        <v>0</v>
      </c>
      <c r="AF266" s="51">
        <f t="shared" si="147"/>
        <v>0</v>
      </c>
      <c r="AG266" s="78">
        <f t="shared" si="148"/>
        <v>0</v>
      </c>
      <c r="AH266" s="45">
        <f t="shared" si="149"/>
        <v>0</v>
      </c>
      <c r="AI266" s="45">
        <f t="shared" si="150"/>
        <v>0</v>
      </c>
      <c r="AJ266" s="49">
        <f t="shared" si="151"/>
        <v>0</v>
      </c>
      <c r="AK266" s="53">
        <f t="shared" si="152"/>
        <v>0</v>
      </c>
      <c r="AL266" s="45">
        <f t="shared" si="153"/>
        <v>0</v>
      </c>
      <c r="AM266" s="45">
        <f t="shared" si="154"/>
        <v>0</v>
      </c>
      <c r="AN266" s="63">
        <f t="shared" si="155"/>
        <v>0</v>
      </c>
      <c r="AO266" s="42"/>
      <c r="AP266" s="42"/>
      <c r="AR266"/>
    </row>
    <row r="267" spans="1:44">
      <c r="A267" s="698">
        <f t="shared" si="156"/>
        <v>260</v>
      </c>
      <c r="B267" s="379" t="s">
        <v>317</v>
      </c>
      <c r="C267" s="185">
        <v>89686</v>
      </c>
      <c r="D267" s="185" t="s">
        <v>318</v>
      </c>
      <c r="E267" s="186" t="s">
        <v>11</v>
      </c>
      <c r="F267" s="538">
        <f>ROUND(IF(COUNT(AA267:AP267)&lt;=3,SUM(AA267:AP267),SUM(LARGE(AA267:AP267,1),LARGE(AA267:AP267,2),LARGE(AA267:AP267,3))),0)</f>
        <v>45</v>
      </c>
      <c r="G267" s="163"/>
      <c r="H267" s="405"/>
      <c r="I267" s="221"/>
      <c r="J267" s="163">
        <v>45</v>
      </c>
      <c r="K267" s="327"/>
      <c r="L267" s="327"/>
      <c r="M267" s="482"/>
      <c r="N267" s="757"/>
      <c r="O267" s="76"/>
      <c r="P267" s="516"/>
      <c r="Q267" s="69"/>
      <c r="R267" s="636"/>
      <c r="S267" s="44"/>
      <c r="T267" s="401"/>
      <c r="U267" s="914"/>
      <c r="V267" s="937"/>
      <c r="W267" s="105"/>
      <c r="X267" s="241"/>
      <c r="Y267" s="105"/>
      <c r="Z267" s="66"/>
      <c r="AA267" s="145">
        <f t="shared" si="142"/>
        <v>0</v>
      </c>
      <c r="AB267" s="49">
        <f t="shared" si="143"/>
        <v>0</v>
      </c>
      <c r="AC267" s="68">
        <f t="shared" si="144"/>
        <v>45</v>
      </c>
      <c r="AD267" s="77">
        <f t="shared" si="145"/>
        <v>0</v>
      </c>
      <c r="AE267" s="76">
        <f t="shared" si="146"/>
        <v>0</v>
      </c>
      <c r="AF267" s="51">
        <f t="shared" si="147"/>
        <v>0</v>
      </c>
      <c r="AG267" s="78">
        <f t="shared" si="148"/>
        <v>0</v>
      </c>
      <c r="AH267" s="45">
        <f t="shared" si="149"/>
        <v>0</v>
      </c>
      <c r="AI267" s="45">
        <f t="shared" si="150"/>
        <v>0</v>
      </c>
      <c r="AJ267" s="49">
        <f t="shared" si="151"/>
        <v>0</v>
      </c>
      <c r="AK267" s="53">
        <f t="shared" si="152"/>
        <v>0</v>
      </c>
      <c r="AL267" s="45">
        <f t="shared" si="153"/>
        <v>0</v>
      </c>
      <c r="AM267" s="45">
        <f t="shared" si="154"/>
        <v>0</v>
      </c>
      <c r="AN267" s="63">
        <f t="shared" si="155"/>
        <v>0</v>
      </c>
      <c r="AO267" s="42"/>
      <c r="AP267" s="42"/>
      <c r="AR267"/>
    </row>
    <row r="268" spans="1:44">
      <c r="A268" s="698">
        <f t="shared" si="156"/>
        <v>261</v>
      </c>
      <c r="B268" s="298" t="s">
        <v>114</v>
      </c>
      <c r="C268" s="189">
        <v>68282</v>
      </c>
      <c r="D268" s="199" t="s">
        <v>115</v>
      </c>
      <c r="E268" s="250" t="s">
        <v>11</v>
      </c>
      <c r="F268" s="538">
        <f>ROUND(IF(COUNT(AA268:AP268)&lt;=3,SUM(AA268:AP268),SUM(LARGE(AA268:AP268,1),LARGE(AA268:AP268,2),LARGE(AA268:AP268,3))),0)</f>
        <v>45</v>
      </c>
      <c r="G268" s="163">
        <v>45</v>
      </c>
      <c r="H268" s="405"/>
      <c r="I268" s="221"/>
      <c r="J268" s="163"/>
      <c r="K268" s="327"/>
      <c r="L268" s="327"/>
      <c r="M268" s="482"/>
      <c r="N268" s="757"/>
      <c r="O268" s="76"/>
      <c r="P268" s="516"/>
      <c r="Q268" s="69"/>
      <c r="R268" s="636"/>
      <c r="S268" s="44"/>
      <c r="T268" s="401"/>
      <c r="U268" s="914"/>
      <c r="V268" s="937"/>
      <c r="W268" s="105"/>
      <c r="X268" s="241"/>
      <c r="Y268" s="105"/>
      <c r="Z268" s="66"/>
      <c r="AA268" s="145">
        <f t="shared" si="142"/>
        <v>45</v>
      </c>
      <c r="AB268" s="49">
        <f t="shared" si="143"/>
        <v>0</v>
      </c>
      <c r="AC268" s="68">
        <f t="shared" si="144"/>
        <v>0</v>
      </c>
      <c r="AD268" s="77">
        <f t="shared" si="145"/>
        <v>0</v>
      </c>
      <c r="AE268" s="76">
        <f t="shared" si="146"/>
        <v>0</v>
      </c>
      <c r="AF268" s="51">
        <f t="shared" si="147"/>
        <v>0</v>
      </c>
      <c r="AG268" s="78">
        <f t="shared" si="148"/>
        <v>0</v>
      </c>
      <c r="AH268" s="45">
        <f t="shared" si="149"/>
        <v>0</v>
      </c>
      <c r="AI268" s="45">
        <f t="shared" si="150"/>
        <v>0</v>
      </c>
      <c r="AJ268" s="49">
        <f t="shared" si="151"/>
        <v>0</v>
      </c>
      <c r="AK268" s="53">
        <f t="shared" si="152"/>
        <v>0</v>
      </c>
      <c r="AL268" s="45">
        <f t="shared" si="153"/>
        <v>0</v>
      </c>
      <c r="AM268" s="45">
        <f t="shared" si="154"/>
        <v>0</v>
      </c>
      <c r="AN268" s="63">
        <f t="shared" si="155"/>
        <v>0</v>
      </c>
      <c r="AO268" s="42"/>
      <c r="AP268" s="42"/>
      <c r="AR268"/>
    </row>
    <row r="269" spans="1:44">
      <c r="A269" s="698">
        <f t="shared" si="156"/>
        <v>262</v>
      </c>
      <c r="B269" s="382" t="s">
        <v>476</v>
      </c>
      <c r="C269" s="247">
        <v>72017</v>
      </c>
      <c r="D269" s="247">
        <v>2524</v>
      </c>
      <c r="E269" s="247" t="s">
        <v>52</v>
      </c>
      <c r="F269" s="538">
        <f>ROUND(IF(COUNT(AA269:AN269)&lt;=3,SUM(AA269:AN269),SUM(LARGE(AA269:AN269,1),LARGE(AA269:AN269,2),LARGE(AA269:AN269,3))),0)</f>
        <v>45</v>
      </c>
      <c r="G269" s="163"/>
      <c r="H269" s="399">
        <v>45</v>
      </c>
      <c r="I269" s="221"/>
      <c r="J269" s="241"/>
      <c r="K269" s="327"/>
      <c r="L269" s="327"/>
      <c r="M269" s="482"/>
      <c r="N269" s="757"/>
      <c r="O269" s="76"/>
      <c r="P269" s="516"/>
      <c r="Q269" s="69"/>
      <c r="R269" s="636"/>
      <c r="S269" s="44"/>
      <c r="T269" s="401"/>
      <c r="U269" s="914"/>
      <c r="V269" s="937"/>
      <c r="W269" s="105"/>
      <c r="X269" s="241"/>
      <c r="Y269" s="105"/>
      <c r="Z269" s="66"/>
      <c r="AA269" s="145">
        <f t="shared" si="142"/>
        <v>0</v>
      </c>
      <c r="AB269" s="49">
        <f t="shared" si="143"/>
        <v>45</v>
      </c>
      <c r="AC269" s="68">
        <f t="shared" si="144"/>
        <v>0</v>
      </c>
      <c r="AD269" s="77">
        <f t="shared" si="145"/>
        <v>0</v>
      </c>
      <c r="AE269" s="76">
        <f t="shared" si="146"/>
        <v>0</v>
      </c>
      <c r="AF269" s="51">
        <f t="shared" si="147"/>
        <v>0</v>
      </c>
      <c r="AG269" s="78">
        <f t="shared" si="148"/>
        <v>0</v>
      </c>
      <c r="AH269" s="45">
        <f t="shared" si="149"/>
        <v>0</v>
      </c>
      <c r="AI269" s="45">
        <f t="shared" si="150"/>
        <v>0</v>
      </c>
      <c r="AJ269" s="49">
        <f t="shared" si="151"/>
        <v>0</v>
      </c>
      <c r="AK269" s="53">
        <f t="shared" si="152"/>
        <v>0</v>
      </c>
      <c r="AL269" s="45">
        <f t="shared" si="153"/>
        <v>0</v>
      </c>
      <c r="AM269" s="45">
        <f t="shared" si="154"/>
        <v>0</v>
      </c>
      <c r="AN269" s="63">
        <f t="shared" si="155"/>
        <v>0</v>
      </c>
      <c r="AO269" s="42"/>
      <c r="AP269" s="42"/>
      <c r="AR269"/>
    </row>
    <row r="270" spans="1:44">
      <c r="A270" s="698">
        <f t="shared" si="156"/>
        <v>263</v>
      </c>
      <c r="B270" s="379" t="s">
        <v>310</v>
      </c>
      <c r="C270" s="185">
        <v>94345</v>
      </c>
      <c r="D270" s="185" t="s">
        <v>311</v>
      </c>
      <c r="E270" s="186" t="s">
        <v>11</v>
      </c>
      <c r="F270" s="538">
        <f t="shared" ref="F270:F296" si="157">ROUND(IF(COUNT(AA270:AP270)&lt;=3,SUM(AA270:AP270),SUM(LARGE(AA270:AP270,1),LARGE(AA270:AP270,2),LARGE(AA270:AP270,3))),0)</f>
        <v>44</v>
      </c>
      <c r="G270" s="163"/>
      <c r="H270" s="405"/>
      <c r="I270" s="221"/>
      <c r="J270" s="163">
        <v>44</v>
      </c>
      <c r="K270" s="327"/>
      <c r="L270" s="327"/>
      <c r="M270" s="482"/>
      <c r="N270" s="757"/>
      <c r="O270" s="76"/>
      <c r="P270" s="516"/>
      <c r="Q270" s="69"/>
      <c r="R270" s="636"/>
      <c r="S270" s="44"/>
      <c r="T270" s="401"/>
      <c r="U270" s="914"/>
      <c r="V270" s="937"/>
      <c r="W270" s="105"/>
      <c r="X270" s="241"/>
      <c r="Y270" s="105"/>
      <c r="Z270" s="66"/>
      <c r="AA270" s="145">
        <f t="shared" si="142"/>
        <v>0</v>
      </c>
      <c r="AB270" s="49">
        <f t="shared" si="143"/>
        <v>0</v>
      </c>
      <c r="AC270" s="68">
        <f t="shared" si="144"/>
        <v>44</v>
      </c>
      <c r="AD270" s="77">
        <f t="shared" si="145"/>
        <v>0</v>
      </c>
      <c r="AE270" s="76">
        <f t="shared" si="146"/>
        <v>0</v>
      </c>
      <c r="AF270" s="51">
        <f t="shared" si="147"/>
        <v>0</v>
      </c>
      <c r="AG270" s="78">
        <f t="shared" si="148"/>
        <v>0</v>
      </c>
      <c r="AH270" s="45">
        <f t="shared" si="149"/>
        <v>0</v>
      </c>
      <c r="AI270" s="45">
        <f t="shared" si="150"/>
        <v>0</v>
      </c>
      <c r="AJ270" s="49">
        <f t="shared" si="151"/>
        <v>0</v>
      </c>
      <c r="AK270" s="53">
        <f t="shared" si="152"/>
        <v>0</v>
      </c>
      <c r="AL270" s="45">
        <f t="shared" si="153"/>
        <v>0</v>
      </c>
      <c r="AM270" s="45">
        <f t="shared" si="154"/>
        <v>0</v>
      </c>
      <c r="AN270" s="63">
        <f t="shared" si="155"/>
        <v>0</v>
      </c>
      <c r="AO270" s="42"/>
      <c r="AP270" s="42"/>
      <c r="AR270"/>
    </row>
    <row r="271" spans="1:44">
      <c r="A271" s="698">
        <f t="shared" si="156"/>
        <v>264</v>
      </c>
      <c r="B271" s="382" t="s">
        <v>501</v>
      </c>
      <c r="C271" s="396">
        <v>82778</v>
      </c>
      <c r="D271" s="247" t="s">
        <v>502</v>
      </c>
      <c r="E271" s="247" t="s">
        <v>498</v>
      </c>
      <c r="F271" s="538">
        <f t="shared" si="157"/>
        <v>42</v>
      </c>
      <c r="G271" s="163"/>
      <c r="H271" s="399">
        <v>42</v>
      </c>
      <c r="I271" s="221"/>
      <c r="J271" s="163"/>
      <c r="K271" s="327"/>
      <c r="L271" s="327"/>
      <c r="M271" s="482"/>
      <c r="N271" s="757"/>
      <c r="O271" s="76"/>
      <c r="P271" s="516"/>
      <c r="Q271" s="69"/>
      <c r="R271" s="636"/>
      <c r="S271" s="44"/>
      <c r="T271" s="401"/>
      <c r="U271" s="914"/>
      <c r="V271" s="937"/>
      <c r="W271" s="105"/>
      <c r="X271" s="241"/>
      <c r="Y271" s="105"/>
      <c r="Z271" s="66"/>
      <c r="AA271" s="145">
        <f t="shared" si="142"/>
        <v>0</v>
      </c>
      <c r="AB271" s="49">
        <f t="shared" si="143"/>
        <v>42</v>
      </c>
      <c r="AC271" s="68">
        <f t="shared" si="144"/>
        <v>0</v>
      </c>
      <c r="AD271" s="77">
        <f t="shared" si="145"/>
        <v>0</v>
      </c>
      <c r="AE271" s="76">
        <f t="shared" si="146"/>
        <v>0</v>
      </c>
      <c r="AF271" s="51">
        <f t="shared" si="147"/>
        <v>0</v>
      </c>
      <c r="AG271" s="78">
        <f t="shared" si="148"/>
        <v>0</v>
      </c>
      <c r="AH271" s="45">
        <f t="shared" si="149"/>
        <v>0</v>
      </c>
      <c r="AI271" s="45">
        <f t="shared" si="150"/>
        <v>0</v>
      </c>
      <c r="AJ271" s="49">
        <f t="shared" si="151"/>
        <v>0</v>
      </c>
      <c r="AK271" s="53">
        <f t="shared" si="152"/>
        <v>0</v>
      </c>
      <c r="AL271" s="45">
        <f t="shared" si="153"/>
        <v>0</v>
      </c>
      <c r="AM271" s="45">
        <f t="shared" si="154"/>
        <v>0</v>
      </c>
      <c r="AN271" s="63">
        <f t="shared" si="155"/>
        <v>0</v>
      </c>
      <c r="AO271" s="42"/>
      <c r="AP271" s="42"/>
      <c r="AR271"/>
    </row>
    <row r="272" spans="1:44">
      <c r="A272" s="698">
        <f t="shared" si="156"/>
        <v>265</v>
      </c>
      <c r="B272" s="379" t="s">
        <v>345</v>
      </c>
      <c r="C272" s="185">
        <v>83402</v>
      </c>
      <c r="D272" s="185" t="s">
        <v>346</v>
      </c>
      <c r="E272" s="186" t="s">
        <v>11</v>
      </c>
      <c r="F272" s="538">
        <f t="shared" si="157"/>
        <v>42</v>
      </c>
      <c r="G272" s="163"/>
      <c r="H272" s="405"/>
      <c r="I272" s="221"/>
      <c r="J272" s="163">
        <v>42</v>
      </c>
      <c r="K272" s="327"/>
      <c r="L272" s="327"/>
      <c r="M272" s="482"/>
      <c r="N272" s="757"/>
      <c r="O272" s="76"/>
      <c r="P272" s="516"/>
      <c r="Q272" s="69"/>
      <c r="R272" s="636"/>
      <c r="S272" s="44"/>
      <c r="T272" s="401"/>
      <c r="U272" s="914"/>
      <c r="V272" s="937"/>
      <c r="W272" s="105"/>
      <c r="X272" s="241"/>
      <c r="Y272" s="105"/>
      <c r="Z272" s="66"/>
      <c r="AA272" s="145">
        <f t="shared" si="142"/>
        <v>0</v>
      </c>
      <c r="AB272" s="49">
        <f t="shared" si="143"/>
        <v>0</v>
      </c>
      <c r="AC272" s="68">
        <f t="shared" si="144"/>
        <v>42</v>
      </c>
      <c r="AD272" s="77">
        <f t="shared" si="145"/>
        <v>0</v>
      </c>
      <c r="AE272" s="76">
        <f t="shared" si="146"/>
        <v>0</v>
      </c>
      <c r="AF272" s="51">
        <f t="shared" si="147"/>
        <v>0</v>
      </c>
      <c r="AG272" s="78">
        <f t="shared" si="148"/>
        <v>0</v>
      </c>
      <c r="AH272" s="45">
        <f t="shared" si="149"/>
        <v>0</v>
      </c>
      <c r="AI272" s="45">
        <f t="shared" si="150"/>
        <v>0</v>
      </c>
      <c r="AJ272" s="49">
        <f t="shared" si="151"/>
        <v>0</v>
      </c>
      <c r="AK272" s="53">
        <f t="shared" si="152"/>
        <v>0</v>
      </c>
      <c r="AL272" s="45">
        <f t="shared" si="153"/>
        <v>0</v>
      </c>
      <c r="AM272" s="45">
        <f t="shared" si="154"/>
        <v>0</v>
      </c>
      <c r="AN272" s="63">
        <f t="shared" si="155"/>
        <v>0</v>
      </c>
      <c r="AO272" s="42"/>
      <c r="AP272" s="42"/>
      <c r="AR272"/>
    </row>
    <row r="273" spans="1:44">
      <c r="A273" s="698">
        <f t="shared" si="156"/>
        <v>266</v>
      </c>
      <c r="B273" s="656" t="s">
        <v>912</v>
      </c>
      <c r="C273" s="657">
        <v>21232</v>
      </c>
      <c r="D273" s="657" t="s">
        <v>913</v>
      </c>
      <c r="E273" s="657" t="s">
        <v>4</v>
      </c>
      <c r="F273" s="538">
        <f t="shared" si="157"/>
        <v>42</v>
      </c>
      <c r="G273" s="163"/>
      <c r="H273" s="405"/>
      <c r="I273" s="221"/>
      <c r="J273" s="163"/>
      <c r="K273" s="327"/>
      <c r="L273" s="327"/>
      <c r="M273" s="468"/>
      <c r="N273" s="757"/>
      <c r="O273" s="76"/>
      <c r="P273" s="552"/>
      <c r="Q273" s="69"/>
      <c r="R273" s="636"/>
      <c r="S273" s="44"/>
      <c r="T273" s="316">
        <v>42</v>
      </c>
      <c r="U273" s="914"/>
      <c r="V273" s="937"/>
      <c r="W273" s="105"/>
      <c r="X273" s="241"/>
      <c r="Y273" s="105"/>
      <c r="Z273" s="66"/>
      <c r="AA273" s="145">
        <f t="shared" si="142"/>
        <v>0</v>
      </c>
      <c r="AB273" s="49">
        <f t="shared" si="143"/>
        <v>0</v>
      </c>
      <c r="AC273" s="68">
        <f t="shared" si="144"/>
        <v>0</v>
      </c>
      <c r="AD273" s="77">
        <f t="shared" si="145"/>
        <v>0</v>
      </c>
      <c r="AE273" s="76">
        <f t="shared" si="146"/>
        <v>0</v>
      </c>
      <c r="AF273" s="51">
        <f t="shared" si="147"/>
        <v>0</v>
      </c>
      <c r="AG273" s="78">
        <f t="shared" si="148"/>
        <v>0</v>
      </c>
      <c r="AH273" s="45">
        <f t="shared" si="149"/>
        <v>0</v>
      </c>
      <c r="AI273" s="45">
        <f t="shared" si="150"/>
        <v>42</v>
      </c>
      <c r="AJ273" s="49">
        <f t="shared" si="151"/>
        <v>0</v>
      </c>
      <c r="AK273" s="53">
        <f t="shared" si="152"/>
        <v>0</v>
      </c>
      <c r="AL273" s="45">
        <f t="shared" si="153"/>
        <v>0</v>
      </c>
      <c r="AM273" s="45">
        <f t="shared" si="154"/>
        <v>0</v>
      </c>
      <c r="AN273" s="63">
        <f t="shared" si="155"/>
        <v>0</v>
      </c>
      <c r="AO273" s="42"/>
      <c r="AP273" s="42"/>
      <c r="AR273"/>
    </row>
    <row r="274" spans="1:44">
      <c r="A274" s="698">
        <f t="shared" si="156"/>
        <v>267</v>
      </c>
      <c r="B274" s="656" t="s">
        <v>910</v>
      </c>
      <c r="C274" s="657">
        <v>100995</v>
      </c>
      <c r="D274" s="657" t="s">
        <v>911</v>
      </c>
      <c r="E274" s="657" t="s">
        <v>84</v>
      </c>
      <c r="F274" s="538">
        <f t="shared" si="157"/>
        <v>42</v>
      </c>
      <c r="G274" s="163"/>
      <c r="H274" s="405"/>
      <c r="I274" s="221"/>
      <c r="J274" s="247"/>
      <c r="K274" s="335"/>
      <c r="L274" s="594"/>
      <c r="M274" s="482"/>
      <c r="N274" s="757"/>
      <c r="O274" s="76"/>
      <c r="P274" s="516"/>
      <c r="Q274" s="69"/>
      <c r="R274" s="631"/>
      <c r="S274" s="44"/>
      <c r="T274" s="316">
        <v>42</v>
      </c>
      <c r="U274" s="914"/>
      <c r="V274" s="937"/>
      <c r="W274" s="105"/>
      <c r="X274" s="241"/>
      <c r="Y274" s="105"/>
      <c r="Z274" s="66"/>
      <c r="AA274" s="145">
        <f t="shared" si="142"/>
        <v>0</v>
      </c>
      <c r="AB274" s="49">
        <f t="shared" si="143"/>
        <v>0</v>
      </c>
      <c r="AC274" s="68">
        <f t="shared" si="144"/>
        <v>0</v>
      </c>
      <c r="AD274" s="77">
        <f t="shared" si="145"/>
        <v>0</v>
      </c>
      <c r="AE274" s="76">
        <f t="shared" si="146"/>
        <v>0</v>
      </c>
      <c r="AF274" s="51">
        <f t="shared" si="147"/>
        <v>0</v>
      </c>
      <c r="AG274" s="78">
        <f t="shared" si="148"/>
        <v>0</v>
      </c>
      <c r="AH274" s="45">
        <f t="shared" si="149"/>
        <v>0</v>
      </c>
      <c r="AI274" s="45">
        <f t="shared" si="150"/>
        <v>42</v>
      </c>
      <c r="AJ274" s="49">
        <f t="shared" si="151"/>
        <v>0</v>
      </c>
      <c r="AK274" s="53">
        <f t="shared" si="152"/>
        <v>0</v>
      </c>
      <c r="AL274" s="45">
        <f t="shared" si="153"/>
        <v>0</v>
      </c>
      <c r="AM274" s="45">
        <f t="shared" si="154"/>
        <v>0</v>
      </c>
      <c r="AN274" s="63">
        <f t="shared" si="155"/>
        <v>0</v>
      </c>
      <c r="AO274" s="42"/>
      <c r="AP274" s="42"/>
      <c r="AR274"/>
    </row>
    <row r="275" spans="1:44">
      <c r="A275" s="698">
        <f t="shared" si="156"/>
        <v>268</v>
      </c>
      <c r="B275" s="458" t="s">
        <v>592</v>
      </c>
      <c r="C275" s="459">
        <v>93689</v>
      </c>
      <c r="D275" s="469" t="s">
        <v>593</v>
      </c>
      <c r="E275" s="163" t="s">
        <v>1</v>
      </c>
      <c r="F275" s="538">
        <f t="shared" si="157"/>
        <v>42</v>
      </c>
      <c r="G275" s="163"/>
      <c r="H275" s="405"/>
      <c r="I275" s="221"/>
      <c r="J275" s="163"/>
      <c r="K275" s="327"/>
      <c r="L275" s="327"/>
      <c r="M275" s="468">
        <v>42</v>
      </c>
      <c r="N275" s="757"/>
      <c r="O275" s="76"/>
      <c r="P275" s="516"/>
      <c r="Q275" s="69"/>
      <c r="R275" s="636"/>
      <c r="S275" s="44"/>
      <c r="T275" s="401"/>
      <c r="U275" s="914"/>
      <c r="V275" s="937"/>
      <c r="W275" s="105"/>
      <c r="X275" s="241"/>
      <c r="Y275" s="105"/>
      <c r="Z275" s="66"/>
      <c r="AA275" s="145">
        <f t="shared" si="142"/>
        <v>0</v>
      </c>
      <c r="AB275" s="49">
        <f t="shared" si="143"/>
        <v>0</v>
      </c>
      <c r="AC275" s="68">
        <f t="shared" si="144"/>
        <v>0</v>
      </c>
      <c r="AD275" s="77">
        <f t="shared" si="145"/>
        <v>0</v>
      </c>
      <c r="AE275" s="76">
        <f t="shared" si="146"/>
        <v>42</v>
      </c>
      <c r="AF275" s="51">
        <f t="shared" si="147"/>
        <v>0</v>
      </c>
      <c r="AG275" s="78">
        <f t="shared" si="148"/>
        <v>0</v>
      </c>
      <c r="AH275" s="45">
        <f t="shared" si="149"/>
        <v>0</v>
      </c>
      <c r="AI275" s="45">
        <f t="shared" si="150"/>
        <v>0</v>
      </c>
      <c r="AJ275" s="49">
        <f t="shared" si="151"/>
        <v>0</v>
      </c>
      <c r="AK275" s="53">
        <f t="shared" si="152"/>
        <v>0</v>
      </c>
      <c r="AL275" s="45">
        <f t="shared" si="153"/>
        <v>0</v>
      </c>
      <c r="AM275" s="45">
        <f t="shared" si="154"/>
        <v>0</v>
      </c>
      <c r="AN275" s="63">
        <f t="shared" si="155"/>
        <v>0</v>
      </c>
      <c r="AO275" s="42"/>
      <c r="AP275" s="42"/>
      <c r="AR275"/>
    </row>
    <row r="276" spans="1:44">
      <c r="A276" s="698">
        <f t="shared" si="156"/>
        <v>269</v>
      </c>
      <c r="B276" s="874" t="s">
        <v>1170</v>
      </c>
      <c r="C276" s="398">
        <v>68291</v>
      </c>
      <c r="D276" s="645" t="s">
        <v>1202</v>
      </c>
      <c r="E276" s="396" t="s">
        <v>11</v>
      </c>
      <c r="F276" s="538">
        <f t="shared" si="157"/>
        <v>41</v>
      </c>
      <c r="G276" s="163"/>
      <c r="H276" s="405"/>
      <c r="I276" s="221"/>
      <c r="J276" s="163"/>
      <c r="K276" s="327"/>
      <c r="L276" s="327"/>
      <c r="M276" s="482"/>
      <c r="N276" s="763"/>
      <c r="O276" s="76"/>
      <c r="P276" s="552"/>
      <c r="Q276" s="69"/>
      <c r="R276" s="636"/>
      <c r="S276" s="44"/>
      <c r="T276" s="401"/>
      <c r="U276" s="914">
        <v>41</v>
      </c>
      <c r="V276" s="937"/>
      <c r="W276" s="105"/>
      <c r="X276" s="241"/>
      <c r="Y276" s="105"/>
      <c r="Z276" s="66"/>
      <c r="AA276" s="145">
        <f t="shared" si="142"/>
        <v>0</v>
      </c>
      <c r="AB276" s="49">
        <f t="shared" si="143"/>
        <v>0</v>
      </c>
      <c r="AC276" s="68">
        <f t="shared" si="144"/>
        <v>0</v>
      </c>
      <c r="AD276" s="77">
        <f t="shared" si="145"/>
        <v>0</v>
      </c>
      <c r="AE276" s="76">
        <f t="shared" si="146"/>
        <v>0</v>
      </c>
      <c r="AF276" s="51">
        <f t="shared" si="147"/>
        <v>0</v>
      </c>
      <c r="AG276" s="78">
        <f t="shared" si="148"/>
        <v>0</v>
      </c>
      <c r="AH276" s="45">
        <f t="shared" si="149"/>
        <v>0</v>
      </c>
      <c r="AI276" s="45">
        <f t="shared" si="150"/>
        <v>0</v>
      </c>
      <c r="AJ276" s="49">
        <f t="shared" si="151"/>
        <v>41</v>
      </c>
      <c r="AK276" s="53">
        <f t="shared" si="152"/>
        <v>0</v>
      </c>
      <c r="AL276" s="45">
        <f t="shared" si="153"/>
        <v>0</v>
      </c>
      <c r="AM276" s="45">
        <f t="shared" si="154"/>
        <v>0</v>
      </c>
      <c r="AN276" s="63">
        <f t="shared" si="155"/>
        <v>0</v>
      </c>
      <c r="AO276" s="42"/>
      <c r="AP276" s="42"/>
      <c r="AR276"/>
    </row>
    <row r="277" spans="1:44">
      <c r="A277" s="698">
        <f t="shared" si="156"/>
        <v>270</v>
      </c>
      <c r="B277" s="379" t="s">
        <v>970</v>
      </c>
      <c r="C277" s="829">
        <v>90970</v>
      </c>
      <c r="D277" s="163" t="s">
        <v>971</v>
      </c>
      <c r="E277" s="163" t="s">
        <v>39</v>
      </c>
      <c r="F277" s="538">
        <f t="shared" si="157"/>
        <v>40</v>
      </c>
      <c r="G277" s="163"/>
      <c r="H277" s="405"/>
      <c r="I277" s="221"/>
      <c r="J277" s="163"/>
      <c r="K277" s="327"/>
      <c r="L277" s="327"/>
      <c r="M277" s="482"/>
      <c r="N277" s="763">
        <v>40</v>
      </c>
      <c r="O277" s="76"/>
      <c r="P277" s="552"/>
      <c r="Q277" s="69"/>
      <c r="R277" s="636"/>
      <c r="S277" s="44"/>
      <c r="T277" s="401"/>
      <c r="U277" s="914"/>
      <c r="V277" s="937"/>
      <c r="W277" s="105"/>
      <c r="X277" s="241"/>
      <c r="Y277" s="105"/>
      <c r="Z277" s="66"/>
      <c r="AA277" s="145">
        <f t="shared" si="142"/>
        <v>0</v>
      </c>
      <c r="AB277" s="49">
        <f t="shared" si="143"/>
        <v>0</v>
      </c>
      <c r="AC277" s="68">
        <f t="shared" si="144"/>
        <v>0</v>
      </c>
      <c r="AD277" s="77">
        <f t="shared" si="145"/>
        <v>0</v>
      </c>
      <c r="AE277" s="76">
        <f t="shared" si="146"/>
        <v>0</v>
      </c>
      <c r="AF277" s="51">
        <f t="shared" si="147"/>
        <v>40</v>
      </c>
      <c r="AG277" s="78">
        <f t="shared" si="148"/>
        <v>0</v>
      </c>
      <c r="AH277" s="45">
        <f t="shared" si="149"/>
        <v>0</v>
      </c>
      <c r="AI277" s="45">
        <f t="shared" si="150"/>
        <v>0</v>
      </c>
      <c r="AJ277" s="49">
        <f t="shared" si="151"/>
        <v>0</v>
      </c>
      <c r="AK277" s="53">
        <f t="shared" si="152"/>
        <v>0</v>
      </c>
      <c r="AL277" s="45">
        <f t="shared" si="153"/>
        <v>0</v>
      </c>
      <c r="AM277" s="45">
        <f t="shared" si="154"/>
        <v>0</v>
      </c>
      <c r="AN277" s="63">
        <f t="shared" si="155"/>
        <v>0</v>
      </c>
      <c r="AO277" s="42"/>
      <c r="AP277" s="42"/>
      <c r="AR277"/>
    </row>
    <row r="278" spans="1:44">
      <c r="A278" s="698">
        <f t="shared" si="156"/>
        <v>271</v>
      </c>
      <c r="B278" s="379" t="s">
        <v>609</v>
      </c>
      <c r="C278" s="459">
        <v>82935</v>
      </c>
      <c r="D278" s="163" t="s">
        <v>610</v>
      </c>
      <c r="E278" s="163" t="s">
        <v>1</v>
      </c>
      <c r="F278" s="538">
        <f t="shared" si="157"/>
        <v>39</v>
      </c>
      <c r="G278" s="163"/>
      <c r="H278" s="405"/>
      <c r="I278" s="221"/>
      <c r="J278" s="241"/>
      <c r="K278" s="327"/>
      <c r="L278" s="327"/>
      <c r="M278" s="468">
        <v>39</v>
      </c>
      <c r="N278" s="757"/>
      <c r="O278" s="76"/>
      <c r="P278" s="516"/>
      <c r="Q278" s="69"/>
      <c r="R278" s="636"/>
      <c r="S278" s="44"/>
      <c r="T278" s="401"/>
      <c r="U278" s="914"/>
      <c r="V278" s="937"/>
      <c r="W278" s="105"/>
      <c r="X278" s="241"/>
      <c r="Y278" s="105"/>
      <c r="Z278" s="66"/>
      <c r="AA278" s="145">
        <f t="shared" si="142"/>
        <v>0</v>
      </c>
      <c r="AB278" s="49">
        <f t="shared" si="143"/>
        <v>0</v>
      </c>
      <c r="AC278" s="68">
        <f t="shared" si="144"/>
        <v>0</v>
      </c>
      <c r="AD278" s="77">
        <f t="shared" si="145"/>
        <v>0</v>
      </c>
      <c r="AE278" s="76">
        <f t="shared" si="146"/>
        <v>39</v>
      </c>
      <c r="AF278" s="51">
        <f t="shared" si="147"/>
        <v>0</v>
      </c>
      <c r="AG278" s="78">
        <f t="shared" si="148"/>
        <v>0</v>
      </c>
      <c r="AH278" s="45">
        <f t="shared" si="149"/>
        <v>0</v>
      </c>
      <c r="AI278" s="45">
        <f t="shared" si="150"/>
        <v>0</v>
      </c>
      <c r="AJ278" s="49">
        <f t="shared" si="151"/>
        <v>0</v>
      </c>
      <c r="AK278" s="53">
        <f t="shared" si="152"/>
        <v>0</v>
      </c>
      <c r="AL278" s="45">
        <f t="shared" si="153"/>
        <v>0</v>
      </c>
      <c r="AM278" s="45">
        <f t="shared" si="154"/>
        <v>0</v>
      </c>
      <c r="AN278" s="63">
        <f t="shared" si="155"/>
        <v>0</v>
      </c>
      <c r="AO278" s="42"/>
      <c r="AP278" s="42"/>
      <c r="AR278"/>
    </row>
    <row r="279" spans="1:44">
      <c r="A279" s="698">
        <f t="shared" si="156"/>
        <v>272</v>
      </c>
      <c r="B279" s="379" t="s">
        <v>945</v>
      </c>
      <c r="C279" s="163">
        <v>16077</v>
      </c>
      <c r="D279" s="163" t="s">
        <v>946</v>
      </c>
      <c r="E279" s="163" t="s">
        <v>52</v>
      </c>
      <c r="F279" s="538">
        <f t="shared" si="157"/>
        <v>39</v>
      </c>
      <c r="G279" s="163"/>
      <c r="H279" s="405"/>
      <c r="I279" s="221"/>
      <c r="J279" s="163"/>
      <c r="K279" s="327"/>
      <c r="L279" s="327"/>
      <c r="M279" s="482"/>
      <c r="N279" s="763">
        <v>39</v>
      </c>
      <c r="O279" s="76"/>
      <c r="P279" s="552"/>
      <c r="Q279" s="69"/>
      <c r="R279" s="636"/>
      <c r="S279" s="44"/>
      <c r="T279" s="401"/>
      <c r="U279" s="914"/>
      <c r="V279" s="937"/>
      <c r="W279" s="105"/>
      <c r="X279" s="241"/>
      <c r="Y279" s="105"/>
      <c r="Z279" s="66"/>
      <c r="AA279" s="145">
        <f t="shared" si="142"/>
        <v>0</v>
      </c>
      <c r="AB279" s="49">
        <f t="shared" si="143"/>
        <v>0</v>
      </c>
      <c r="AC279" s="68">
        <f t="shared" si="144"/>
        <v>0</v>
      </c>
      <c r="AD279" s="77">
        <f t="shared" si="145"/>
        <v>0</v>
      </c>
      <c r="AE279" s="76">
        <f t="shared" si="146"/>
        <v>0</v>
      </c>
      <c r="AF279" s="51">
        <f t="shared" si="147"/>
        <v>39</v>
      </c>
      <c r="AG279" s="78">
        <f t="shared" si="148"/>
        <v>0</v>
      </c>
      <c r="AH279" s="45">
        <f t="shared" si="149"/>
        <v>0</v>
      </c>
      <c r="AI279" s="45">
        <f t="shared" si="150"/>
        <v>0</v>
      </c>
      <c r="AJ279" s="49">
        <f t="shared" si="151"/>
        <v>0</v>
      </c>
      <c r="AK279" s="53">
        <f t="shared" si="152"/>
        <v>0</v>
      </c>
      <c r="AL279" s="45">
        <f t="shared" si="153"/>
        <v>0</v>
      </c>
      <c r="AM279" s="45">
        <f t="shared" si="154"/>
        <v>0</v>
      </c>
      <c r="AN279" s="63">
        <f t="shared" si="155"/>
        <v>0</v>
      </c>
      <c r="AO279" s="42"/>
      <c r="AP279" s="42"/>
      <c r="AR279"/>
    </row>
    <row r="280" spans="1:44">
      <c r="A280" s="698">
        <f t="shared" si="156"/>
        <v>273</v>
      </c>
      <c r="B280" s="382" t="s">
        <v>504</v>
      </c>
      <c r="C280" s="396">
        <v>94507</v>
      </c>
      <c r="D280" s="247" t="s">
        <v>505</v>
      </c>
      <c r="E280" s="247" t="s">
        <v>498</v>
      </c>
      <c r="F280" s="538">
        <f t="shared" si="157"/>
        <v>38</v>
      </c>
      <c r="G280" s="163"/>
      <c r="H280" s="399">
        <v>38</v>
      </c>
      <c r="I280" s="221"/>
      <c r="J280" s="163"/>
      <c r="K280" s="327"/>
      <c r="L280" s="327"/>
      <c r="M280" s="482"/>
      <c r="N280" s="757"/>
      <c r="O280" s="76"/>
      <c r="P280" s="516"/>
      <c r="Q280" s="69"/>
      <c r="R280" s="636"/>
      <c r="S280" s="44"/>
      <c r="T280" s="401"/>
      <c r="U280" s="914"/>
      <c r="V280" s="937"/>
      <c r="W280" s="105"/>
      <c r="X280" s="241"/>
      <c r="Y280" s="105"/>
      <c r="Z280" s="66"/>
      <c r="AA280" s="145">
        <f t="shared" si="142"/>
        <v>0</v>
      </c>
      <c r="AB280" s="49">
        <f t="shared" si="143"/>
        <v>38</v>
      </c>
      <c r="AC280" s="68">
        <f t="shared" si="144"/>
        <v>0</v>
      </c>
      <c r="AD280" s="77">
        <f t="shared" si="145"/>
        <v>0</v>
      </c>
      <c r="AE280" s="76">
        <f t="shared" si="146"/>
        <v>0</v>
      </c>
      <c r="AF280" s="51">
        <f t="shared" si="147"/>
        <v>0</v>
      </c>
      <c r="AG280" s="78">
        <f t="shared" si="148"/>
        <v>0</v>
      </c>
      <c r="AH280" s="45">
        <f t="shared" si="149"/>
        <v>0</v>
      </c>
      <c r="AI280" s="45">
        <f t="shared" si="150"/>
        <v>0</v>
      </c>
      <c r="AJ280" s="49">
        <f t="shared" si="151"/>
        <v>0</v>
      </c>
      <c r="AK280" s="53">
        <f t="shared" si="152"/>
        <v>0</v>
      </c>
      <c r="AL280" s="45">
        <f t="shared" si="153"/>
        <v>0</v>
      </c>
      <c r="AM280" s="45">
        <f t="shared" si="154"/>
        <v>0</v>
      </c>
      <c r="AN280" s="63">
        <f t="shared" si="155"/>
        <v>0</v>
      </c>
      <c r="AO280" s="42"/>
      <c r="AP280" s="42"/>
      <c r="AR280"/>
    </row>
    <row r="281" spans="1:44">
      <c r="A281" s="698">
        <f t="shared" si="156"/>
        <v>274</v>
      </c>
      <c r="B281" s="525" t="s">
        <v>423</v>
      </c>
      <c r="C281" s="311">
        <v>70792</v>
      </c>
      <c r="D281" s="313" t="s">
        <v>424</v>
      </c>
      <c r="E281" s="163" t="s">
        <v>60</v>
      </c>
      <c r="F281" s="538">
        <f t="shared" si="157"/>
        <v>38</v>
      </c>
      <c r="G281" s="163"/>
      <c r="H281" s="405"/>
      <c r="I281" s="221"/>
      <c r="J281" s="241"/>
      <c r="K281" s="335">
        <v>38</v>
      </c>
      <c r="L281" s="327"/>
      <c r="M281" s="482"/>
      <c r="N281" s="757"/>
      <c r="O281" s="76"/>
      <c r="P281" s="516"/>
      <c r="Q281" s="69"/>
      <c r="R281" s="636"/>
      <c r="S281" s="44"/>
      <c r="T281" s="401"/>
      <c r="U281" s="914"/>
      <c r="V281" s="937"/>
      <c r="W281" s="105"/>
      <c r="X281" s="241"/>
      <c r="Y281" s="105"/>
      <c r="Z281" s="66"/>
      <c r="AA281" s="145">
        <f t="shared" si="142"/>
        <v>0</v>
      </c>
      <c r="AB281" s="49">
        <f t="shared" si="143"/>
        <v>0</v>
      </c>
      <c r="AC281" s="68">
        <f t="shared" si="144"/>
        <v>0</v>
      </c>
      <c r="AD281" s="77">
        <f t="shared" si="145"/>
        <v>38</v>
      </c>
      <c r="AE281" s="76">
        <f t="shared" si="146"/>
        <v>0</v>
      </c>
      <c r="AF281" s="51">
        <f t="shared" si="147"/>
        <v>0</v>
      </c>
      <c r="AG281" s="78">
        <f t="shared" si="148"/>
        <v>0</v>
      </c>
      <c r="AH281" s="45">
        <f t="shared" si="149"/>
        <v>0</v>
      </c>
      <c r="AI281" s="45">
        <f t="shared" si="150"/>
        <v>0</v>
      </c>
      <c r="AJ281" s="49">
        <f t="shared" si="151"/>
        <v>0</v>
      </c>
      <c r="AK281" s="53">
        <f t="shared" si="152"/>
        <v>0</v>
      </c>
      <c r="AL281" s="45">
        <f t="shared" si="153"/>
        <v>0</v>
      </c>
      <c r="AM281" s="45">
        <f t="shared" si="154"/>
        <v>0</v>
      </c>
      <c r="AN281" s="63">
        <f t="shared" si="155"/>
        <v>0</v>
      </c>
      <c r="AO281" s="42"/>
      <c r="AP281" s="42"/>
      <c r="AR281"/>
    </row>
    <row r="282" spans="1:44">
      <c r="A282" s="698">
        <f t="shared" si="156"/>
        <v>275</v>
      </c>
      <c r="B282" s="296" t="s">
        <v>127</v>
      </c>
      <c r="C282" s="190">
        <v>85419</v>
      </c>
      <c r="D282" s="219" t="s">
        <v>216</v>
      </c>
      <c r="E282" s="250" t="s">
        <v>0</v>
      </c>
      <c r="F282" s="538">
        <f t="shared" si="157"/>
        <v>38</v>
      </c>
      <c r="G282" s="163">
        <v>38</v>
      </c>
      <c r="H282" s="405"/>
      <c r="I282" s="221"/>
      <c r="J282" s="163"/>
      <c r="K282" s="327"/>
      <c r="L282" s="327"/>
      <c r="M282" s="482"/>
      <c r="N282" s="757"/>
      <c r="O282" s="76"/>
      <c r="P282" s="516"/>
      <c r="Q282" s="69"/>
      <c r="R282" s="636"/>
      <c r="S282" s="44"/>
      <c r="T282" s="401"/>
      <c r="U282" s="914"/>
      <c r="V282" s="937"/>
      <c r="W282" s="105"/>
      <c r="X282" s="241"/>
      <c r="Y282" s="105"/>
      <c r="Z282" s="66"/>
      <c r="AA282" s="145">
        <f t="shared" si="142"/>
        <v>38</v>
      </c>
      <c r="AB282" s="49">
        <f t="shared" si="143"/>
        <v>0</v>
      </c>
      <c r="AC282" s="68">
        <f t="shared" si="144"/>
        <v>0</v>
      </c>
      <c r="AD282" s="77">
        <f t="shared" si="145"/>
        <v>0</v>
      </c>
      <c r="AE282" s="76">
        <f t="shared" si="146"/>
        <v>0</v>
      </c>
      <c r="AF282" s="51">
        <f t="shared" si="147"/>
        <v>0</v>
      </c>
      <c r="AG282" s="78">
        <f t="shared" si="148"/>
        <v>0</v>
      </c>
      <c r="AH282" s="45">
        <f t="shared" si="149"/>
        <v>0</v>
      </c>
      <c r="AI282" s="45">
        <f t="shared" si="150"/>
        <v>0</v>
      </c>
      <c r="AJ282" s="49">
        <f t="shared" si="151"/>
        <v>0</v>
      </c>
      <c r="AK282" s="53">
        <f t="shared" si="152"/>
        <v>0</v>
      </c>
      <c r="AL282" s="45">
        <f t="shared" si="153"/>
        <v>0</v>
      </c>
      <c r="AM282" s="45">
        <f t="shared" si="154"/>
        <v>0</v>
      </c>
      <c r="AN282" s="63">
        <f t="shared" si="155"/>
        <v>0</v>
      </c>
      <c r="AO282" s="42"/>
      <c r="AP282" s="42"/>
      <c r="AR282"/>
    </row>
    <row r="283" spans="1:44">
      <c r="A283" s="698">
        <f t="shared" si="156"/>
        <v>276</v>
      </c>
      <c r="B283" s="606" t="s">
        <v>819</v>
      </c>
      <c r="C283" s="200">
        <v>92809</v>
      </c>
      <c r="D283" s="607" t="s">
        <v>820</v>
      </c>
      <c r="E283" s="609" t="s">
        <v>12</v>
      </c>
      <c r="F283" s="538">
        <f t="shared" si="157"/>
        <v>37</v>
      </c>
      <c r="G283" s="163"/>
      <c r="H283" s="405"/>
      <c r="I283" s="221"/>
      <c r="J283" s="163"/>
      <c r="K283" s="327"/>
      <c r="L283" s="594"/>
      <c r="M283" s="468"/>
      <c r="N283" s="757"/>
      <c r="O283" s="76"/>
      <c r="P283" s="516"/>
      <c r="Q283" s="69"/>
      <c r="R283" s="631">
        <v>37</v>
      </c>
      <c r="S283" s="44"/>
      <c r="T283" s="401"/>
      <c r="U283" s="914"/>
      <c r="V283" s="937"/>
      <c r="W283" s="105"/>
      <c r="X283" s="241"/>
      <c r="Y283" s="105"/>
      <c r="Z283" s="66"/>
      <c r="AA283" s="145">
        <f t="shared" si="142"/>
        <v>0</v>
      </c>
      <c r="AB283" s="49">
        <f t="shared" si="143"/>
        <v>0</v>
      </c>
      <c r="AC283" s="68">
        <f t="shared" si="144"/>
        <v>0</v>
      </c>
      <c r="AD283" s="77">
        <f t="shared" si="145"/>
        <v>0</v>
      </c>
      <c r="AE283" s="76">
        <f t="shared" si="146"/>
        <v>0</v>
      </c>
      <c r="AF283" s="51">
        <f t="shared" si="147"/>
        <v>0</v>
      </c>
      <c r="AG283" s="78">
        <f t="shared" si="148"/>
        <v>0</v>
      </c>
      <c r="AH283" s="45">
        <f t="shared" si="149"/>
        <v>37</v>
      </c>
      <c r="AI283" s="45">
        <f t="shared" si="150"/>
        <v>0</v>
      </c>
      <c r="AJ283" s="49">
        <f t="shared" si="151"/>
        <v>0</v>
      </c>
      <c r="AK283" s="53">
        <f t="shared" si="152"/>
        <v>0</v>
      </c>
      <c r="AL283" s="45">
        <f t="shared" si="153"/>
        <v>0</v>
      </c>
      <c r="AM283" s="45">
        <f t="shared" si="154"/>
        <v>0</v>
      </c>
      <c r="AN283" s="63">
        <f t="shared" si="155"/>
        <v>0</v>
      </c>
      <c r="AO283" s="42"/>
      <c r="AP283" s="42"/>
      <c r="AR283"/>
    </row>
    <row r="284" spans="1:44">
      <c r="A284" s="698">
        <f t="shared" si="156"/>
        <v>277</v>
      </c>
      <c r="B284" s="379" t="s">
        <v>814</v>
      </c>
      <c r="C284" s="630">
        <v>66177</v>
      </c>
      <c r="D284" s="381" t="s">
        <v>815</v>
      </c>
      <c r="E284" s="185" t="s">
        <v>12</v>
      </c>
      <c r="F284" s="538">
        <f t="shared" si="157"/>
        <v>37</v>
      </c>
      <c r="G284" s="163"/>
      <c r="H284" s="405"/>
      <c r="I284" s="221"/>
      <c r="J284" s="241"/>
      <c r="K284" s="335"/>
      <c r="L284" s="594"/>
      <c r="M284" s="482"/>
      <c r="N284" s="757"/>
      <c r="O284" s="76"/>
      <c r="P284" s="516"/>
      <c r="Q284" s="69"/>
      <c r="R284" s="631">
        <v>37</v>
      </c>
      <c r="S284" s="44"/>
      <c r="T284" s="401"/>
      <c r="U284" s="914"/>
      <c r="V284" s="937"/>
      <c r="W284" s="105"/>
      <c r="X284" s="241"/>
      <c r="Y284" s="105"/>
      <c r="Z284" s="66"/>
      <c r="AA284" s="145">
        <f t="shared" si="142"/>
        <v>0</v>
      </c>
      <c r="AB284" s="49">
        <f t="shared" si="143"/>
        <v>0</v>
      </c>
      <c r="AC284" s="68">
        <f t="shared" si="144"/>
        <v>0</v>
      </c>
      <c r="AD284" s="77">
        <f t="shared" si="145"/>
        <v>0</v>
      </c>
      <c r="AE284" s="76">
        <f t="shared" si="146"/>
        <v>0</v>
      </c>
      <c r="AF284" s="51">
        <f t="shared" si="147"/>
        <v>0</v>
      </c>
      <c r="AG284" s="78">
        <f t="shared" si="148"/>
        <v>0</v>
      </c>
      <c r="AH284" s="45">
        <f t="shared" si="149"/>
        <v>37</v>
      </c>
      <c r="AI284" s="45">
        <f t="shared" si="150"/>
        <v>0</v>
      </c>
      <c r="AJ284" s="49">
        <f t="shared" si="151"/>
        <v>0</v>
      </c>
      <c r="AK284" s="53">
        <f t="shared" si="152"/>
        <v>0</v>
      </c>
      <c r="AL284" s="45">
        <f t="shared" si="153"/>
        <v>0</v>
      </c>
      <c r="AM284" s="45">
        <f t="shared" si="154"/>
        <v>0</v>
      </c>
      <c r="AN284" s="63">
        <f t="shared" si="155"/>
        <v>0</v>
      </c>
      <c r="AO284" s="42"/>
      <c r="AP284" s="42"/>
      <c r="AR284"/>
    </row>
    <row r="285" spans="1:44">
      <c r="A285" s="698">
        <f t="shared" si="156"/>
        <v>278</v>
      </c>
      <c r="B285" s="379" t="s">
        <v>291</v>
      </c>
      <c r="C285" s="185">
        <v>94341</v>
      </c>
      <c r="D285" s="185" t="s">
        <v>292</v>
      </c>
      <c r="E285" s="186" t="s">
        <v>11</v>
      </c>
      <c r="F285" s="538">
        <f t="shared" si="157"/>
        <v>37</v>
      </c>
      <c r="G285" s="163"/>
      <c r="H285" s="405"/>
      <c r="I285" s="221"/>
      <c r="J285" s="163">
        <v>37</v>
      </c>
      <c r="K285" s="327"/>
      <c r="L285" s="327"/>
      <c r="M285" s="482"/>
      <c r="N285" s="757"/>
      <c r="O285" s="76"/>
      <c r="P285" s="516"/>
      <c r="Q285" s="69"/>
      <c r="R285" s="636"/>
      <c r="S285" s="44"/>
      <c r="T285" s="401"/>
      <c r="U285" s="914"/>
      <c r="V285" s="937"/>
      <c r="W285" s="105"/>
      <c r="X285" s="241"/>
      <c r="Y285" s="105"/>
      <c r="Z285" s="66"/>
      <c r="AA285" s="145">
        <f t="shared" si="142"/>
        <v>0</v>
      </c>
      <c r="AB285" s="49">
        <f t="shared" si="143"/>
        <v>0</v>
      </c>
      <c r="AC285" s="68">
        <f t="shared" si="144"/>
        <v>37</v>
      </c>
      <c r="AD285" s="77">
        <f t="shared" si="145"/>
        <v>0</v>
      </c>
      <c r="AE285" s="76">
        <f t="shared" si="146"/>
        <v>0</v>
      </c>
      <c r="AF285" s="51">
        <f t="shared" si="147"/>
        <v>0</v>
      </c>
      <c r="AG285" s="78">
        <f t="shared" si="148"/>
        <v>0</v>
      </c>
      <c r="AH285" s="45">
        <f t="shared" si="149"/>
        <v>0</v>
      </c>
      <c r="AI285" s="45">
        <f t="shared" si="150"/>
        <v>0</v>
      </c>
      <c r="AJ285" s="49">
        <f t="shared" si="151"/>
        <v>0</v>
      </c>
      <c r="AK285" s="53">
        <f t="shared" si="152"/>
        <v>0</v>
      </c>
      <c r="AL285" s="45">
        <f t="shared" si="153"/>
        <v>0</v>
      </c>
      <c r="AM285" s="45">
        <f t="shared" si="154"/>
        <v>0</v>
      </c>
      <c r="AN285" s="63">
        <f t="shared" si="155"/>
        <v>0</v>
      </c>
      <c r="AO285" s="42"/>
      <c r="AP285" s="42"/>
      <c r="AR285"/>
    </row>
    <row r="286" spans="1:44">
      <c r="A286" s="698">
        <f t="shared" si="156"/>
        <v>279</v>
      </c>
      <c r="B286" s="458" t="s">
        <v>596</v>
      </c>
      <c r="C286" s="459">
        <v>67859</v>
      </c>
      <c r="D286" s="459" t="s">
        <v>597</v>
      </c>
      <c r="E286" s="163" t="s">
        <v>1</v>
      </c>
      <c r="F286" s="538">
        <f t="shared" si="157"/>
        <v>36</v>
      </c>
      <c r="G286" s="163"/>
      <c r="H286" s="405"/>
      <c r="I286" s="221"/>
      <c r="J286" s="163"/>
      <c r="K286" s="327"/>
      <c r="L286" s="327"/>
      <c r="M286" s="468">
        <v>36</v>
      </c>
      <c r="N286" s="757"/>
      <c r="O286" s="76"/>
      <c r="P286" s="516"/>
      <c r="Q286" s="69"/>
      <c r="R286" s="636"/>
      <c r="S286" s="44"/>
      <c r="T286" s="401"/>
      <c r="U286" s="914"/>
      <c r="V286" s="937"/>
      <c r="W286" s="105"/>
      <c r="X286" s="241"/>
      <c r="Y286" s="105"/>
      <c r="Z286" s="66"/>
      <c r="AA286" s="145">
        <f t="shared" si="142"/>
        <v>0</v>
      </c>
      <c r="AB286" s="49">
        <f t="shared" si="143"/>
        <v>0</v>
      </c>
      <c r="AC286" s="68">
        <f t="shared" si="144"/>
        <v>0</v>
      </c>
      <c r="AD286" s="77">
        <f t="shared" si="145"/>
        <v>0</v>
      </c>
      <c r="AE286" s="76">
        <f t="shared" si="146"/>
        <v>36</v>
      </c>
      <c r="AF286" s="51">
        <f t="shared" si="147"/>
        <v>0</v>
      </c>
      <c r="AG286" s="78">
        <f t="shared" si="148"/>
        <v>0</v>
      </c>
      <c r="AH286" s="45">
        <f t="shared" si="149"/>
        <v>0</v>
      </c>
      <c r="AI286" s="45">
        <f t="shared" si="150"/>
        <v>0</v>
      </c>
      <c r="AJ286" s="49">
        <f t="shared" si="151"/>
        <v>0</v>
      </c>
      <c r="AK286" s="53">
        <f t="shared" si="152"/>
        <v>0</v>
      </c>
      <c r="AL286" s="45">
        <f t="shared" si="153"/>
        <v>0</v>
      </c>
      <c r="AM286" s="45">
        <f t="shared" si="154"/>
        <v>0</v>
      </c>
      <c r="AN286" s="63">
        <f t="shared" si="155"/>
        <v>0</v>
      </c>
      <c r="AO286" s="42"/>
      <c r="AP286" s="42"/>
      <c r="AR286"/>
    </row>
    <row r="287" spans="1:44">
      <c r="A287" s="698">
        <f t="shared" si="156"/>
        <v>280</v>
      </c>
      <c r="B287" s="606" t="s">
        <v>848</v>
      </c>
      <c r="C287" s="593">
        <v>84131</v>
      </c>
      <c r="D287" s="607" t="s">
        <v>849</v>
      </c>
      <c r="E287" s="604" t="s">
        <v>12</v>
      </c>
      <c r="F287" s="538">
        <f t="shared" si="157"/>
        <v>35</v>
      </c>
      <c r="G287" s="163"/>
      <c r="H287" s="405"/>
      <c r="I287" s="221"/>
      <c r="J287" s="247"/>
      <c r="K287" s="335"/>
      <c r="L287" s="327"/>
      <c r="M287" s="482"/>
      <c r="N287" s="757"/>
      <c r="O287" s="76"/>
      <c r="P287" s="516"/>
      <c r="Q287" s="69"/>
      <c r="R287" s="631">
        <v>35</v>
      </c>
      <c r="S287" s="44"/>
      <c r="T287" s="401"/>
      <c r="U287" s="914"/>
      <c r="V287" s="937"/>
      <c r="W287" s="105"/>
      <c r="X287" s="241"/>
      <c r="Y287" s="105"/>
      <c r="Z287" s="66"/>
      <c r="AA287" s="145">
        <f t="shared" si="142"/>
        <v>0</v>
      </c>
      <c r="AB287" s="49">
        <f t="shared" si="143"/>
        <v>0</v>
      </c>
      <c r="AC287" s="68">
        <f t="shared" si="144"/>
        <v>0</v>
      </c>
      <c r="AD287" s="77">
        <f t="shared" si="145"/>
        <v>0</v>
      </c>
      <c r="AE287" s="76">
        <f t="shared" si="146"/>
        <v>0</v>
      </c>
      <c r="AF287" s="51">
        <f t="shared" si="147"/>
        <v>0</v>
      </c>
      <c r="AG287" s="78">
        <f t="shared" si="148"/>
        <v>0</v>
      </c>
      <c r="AH287" s="45">
        <f t="shared" si="149"/>
        <v>35</v>
      </c>
      <c r="AI287" s="45">
        <f t="shared" si="150"/>
        <v>0</v>
      </c>
      <c r="AJ287" s="49">
        <f t="shared" si="151"/>
        <v>0</v>
      </c>
      <c r="AK287" s="53">
        <f t="shared" si="152"/>
        <v>0</v>
      </c>
      <c r="AL287" s="45">
        <f t="shared" si="153"/>
        <v>0</v>
      </c>
      <c r="AM287" s="45">
        <f t="shared" si="154"/>
        <v>0</v>
      </c>
      <c r="AN287" s="63">
        <f t="shared" si="155"/>
        <v>0</v>
      </c>
      <c r="AO287" s="42"/>
      <c r="AP287" s="42"/>
      <c r="AR287"/>
    </row>
    <row r="288" spans="1:44">
      <c r="A288" s="698">
        <f t="shared" si="156"/>
        <v>281</v>
      </c>
      <c r="B288" s="379" t="s">
        <v>347</v>
      </c>
      <c r="C288" s="485"/>
      <c r="D288" s="185" t="s">
        <v>348</v>
      </c>
      <c r="E288" s="186" t="s">
        <v>11</v>
      </c>
      <c r="F288" s="538">
        <f t="shared" si="157"/>
        <v>35</v>
      </c>
      <c r="G288" s="163"/>
      <c r="H288" s="405"/>
      <c r="I288" s="221"/>
      <c r="J288" s="163">
        <v>35</v>
      </c>
      <c r="K288" s="327"/>
      <c r="L288" s="327"/>
      <c r="M288" s="482"/>
      <c r="N288" s="757"/>
      <c r="O288" s="76"/>
      <c r="P288" s="516"/>
      <c r="Q288" s="69"/>
      <c r="R288" s="636"/>
      <c r="S288" s="44"/>
      <c r="T288" s="401"/>
      <c r="U288" s="914"/>
      <c r="V288" s="937"/>
      <c r="W288" s="105"/>
      <c r="X288" s="241"/>
      <c r="Y288" s="105"/>
      <c r="Z288" s="66"/>
      <c r="AA288" s="145">
        <f t="shared" si="142"/>
        <v>0</v>
      </c>
      <c r="AB288" s="49">
        <f t="shared" si="143"/>
        <v>0</v>
      </c>
      <c r="AC288" s="68">
        <f t="shared" si="144"/>
        <v>35</v>
      </c>
      <c r="AD288" s="77">
        <f t="shared" si="145"/>
        <v>0</v>
      </c>
      <c r="AE288" s="76">
        <f t="shared" si="146"/>
        <v>0</v>
      </c>
      <c r="AF288" s="51">
        <f t="shared" si="147"/>
        <v>0</v>
      </c>
      <c r="AG288" s="78">
        <f t="shared" si="148"/>
        <v>0</v>
      </c>
      <c r="AH288" s="45">
        <f t="shared" si="149"/>
        <v>0</v>
      </c>
      <c r="AI288" s="45">
        <f t="shared" si="150"/>
        <v>0</v>
      </c>
      <c r="AJ288" s="49">
        <f t="shared" si="151"/>
        <v>0</v>
      </c>
      <c r="AK288" s="53">
        <f t="shared" si="152"/>
        <v>0</v>
      </c>
      <c r="AL288" s="45">
        <f t="shared" si="153"/>
        <v>0</v>
      </c>
      <c r="AM288" s="45">
        <f t="shared" si="154"/>
        <v>0</v>
      </c>
      <c r="AN288" s="63">
        <f t="shared" si="155"/>
        <v>0</v>
      </c>
      <c r="AO288" s="42"/>
      <c r="AP288" s="42"/>
      <c r="AR288"/>
    </row>
    <row r="289" spans="1:44">
      <c r="A289" s="698">
        <f t="shared" si="156"/>
        <v>282</v>
      </c>
      <c r="B289" s="304" t="s">
        <v>125</v>
      </c>
      <c r="C289" s="189">
        <v>85400</v>
      </c>
      <c r="D289" s="199" t="s">
        <v>232</v>
      </c>
      <c r="E289" s="250" t="s">
        <v>0</v>
      </c>
      <c r="F289" s="538">
        <f t="shared" si="157"/>
        <v>35</v>
      </c>
      <c r="G289" s="163">
        <v>35</v>
      </c>
      <c r="H289" s="405"/>
      <c r="I289" s="221"/>
      <c r="J289" s="163"/>
      <c r="K289" s="327"/>
      <c r="L289" s="327"/>
      <c r="M289" s="482"/>
      <c r="N289" s="757"/>
      <c r="O289" s="76"/>
      <c r="P289" s="516"/>
      <c r="Q289" s="69"/>
      <c r="R289" s="636"/>
      <c r="S289" s="44"/>
      <c r="T289" s="401"/>
      <c r="U289" s="914"/>
      <c r="V289" s="937"/>
      <c r="W289" s="105"/>
      <c r="X289" s="241"/>
      <c r="Y289" s="105"/>
      <c r="Z289" s="66"/>
      <c r="AA289" s="145">
        <f t="shared" si="142"/>
        <v>35</v>
      </c>
      <c r="AB289" s="49">
        <f t="shared" si="143"/>
        <v>0</v>
      </c>
      <c r="AC289" s="68">
        <f t="shared" si="144"/>
        <v>0</v>
      </c>
      <c r="AD289" s="77">
        <f t="shared" si="145"/>
        <v>0</v>
      </c>
      <c r="AE289" s="76">
        <f t="shared" si="146"/>
        <v>0</v>
      </c>
      <c r="AF289" s="51">
        <f t="shared" si="147"/>
        <v>0</v>
      </c>
      <c r="AG289" s="78">
        <f t="shared" si="148"/>
        <v>0</v>
      </c>
      <c r="AH289" s="45">
        <f t="shared" si="149"/>
        <v>0</v>
      </c>
      <c r="AI289" s="45">
        <f t="shared" si="150"/>
        <v>0</v>
      </c>
      <c r="AJ289" s="49">
        <f t="shared" si="151"/>
        <v>0</v>
      </c>
      <c r="AK289" s="53">
        <f t="shared" si="152"/>
        <v>0</v>
      </c>
      <c r="AL289" s="45">
        <f t="shared" si="153"/>
        <v>0</v>
      </c>
      <c r="AM289" s="45">
        <f t="shared" si="154"/>
        <v>0</v>
      </c>
      <c r="AN289" s="63">
        <f t="shared" si="155"/>
        <v>0</v>
      </c>
      <c r="AO289" s="42"/>
      <c r="AP289" s="42"/>
      <c r="AR289"/>
    </row>
    <row r="290" spans="1:44">
      <c r="A290" s="698">
        <f t="shared" si="156"/>
        <v>283</v>
      </c>
      <c r="B290" s="694" t="s">
        <v>936</v>
      </c>
      <c r="C290" s="163"/>
      <c r="D290" s="163">
        <v>935883</v>
      </c>
      <c r="E290" s="163" t="s">
        <v>5</v>
      </c>
      <c r="F290" s="538">
        <f t="shared" si="157"/>
        <v>34</v>
      </c>
      <c r="G290" s="163"/>
      <c r="H290" s="405"/>
      <c r="I290" s="221"/>
      <c r="J290" s="163"/>
      <c r="K290" s="327"/>
      <c r="L290" s="594"/>
      <c r="M290" s="468"/>
      <c r="N290" s="757"/>
      <c r="O290" s="76"/>
      <c r="P290" s="516"/>
      <c r="Q290" s="69"/>
      <c r="R290" s="631"/>
      <c r="S290" s="44"/>
      <c r="T290" s="316"/>
      <c r="U290" s="914"/>
      <c r="V290" s="937"/>
      <c r="W290" s="105"/>
      <c r="X290" s="163">
        <v>34</v>
      </c>
      <c r="Y290" s="105"/>
      <c r="Z290" s="66"/>
      <c r="AA290" s="145">
        <f t="shared" si="142"/>
        <v>0</v>
      </c>
      <c r="AB290" s="49">
        <f t="shared" si="143"/>
        <v>0</v>
      </c>
      <c r="AC290" s="68">
        <f t="shared" si="144"/>
        <v>0</v>
      </c>
      <c r="AD290" s="77">
        <f t="shared" si="145"/>
        <v>0</v>
      </c>
      <c r="AE290" s="76">
        <f t="shared" si="146"/>
        <v>0</v>
      </c>
      <c r="AF290" s="51">
        <f t="shared" si="147"/>
        <v>0</v>
      </c>
      <c r="AG290" s="78">
        <f t="shared" si="148"/>
        <v>0</v>
      </c>
      <c r="AH290" s="45">
        <f t="shared" si="149"/>
        <v>0</v>
      </c>
      <c r="AI290" s="45">
        <f t="shared" si="150"/>
        <v>0</v>
      </c>
      <c r="AJ290" s="49">
        <f t="shared" si="151"/>
        <v>0</v>
      </c>
      <c r="AK290" s="53">
        <f t="shared" si="152"/>
        <v>0</v>
      </c>
      <c r="AL290" s="45">
        <f t="shared" si="153"/>
        <v>0</v>
      </c>
      <c r="AM290" s="45">
        <f t="shared" si="154"/>
        <v>34</v>
      </c>
      <c r="AN290" s="63">
        <f t="shared" si="155"/>
        <v>0</v>
      </c>
      <c r="AO290" s="42"/>
      <c r="AP290" s="42"/>
      <c r="AR290"/>
    </row>
    <row r="291" spans="1:44">
      <c r="A291" s="698">
        <f t="shared" si="156"/>
        <v>284</v>
      </c>
      <c r="B291" s="525" t="s">
        <v>411</v>
      </c>
      <c r="C291" s="311">
        <v>80202</v>
      </c>
      <c r="D291" s="313" t="s">
        <v>412</v>
      </c>
      <c r="E291" s="163" t="s">
        <v>60</v>
      </c>
      <c r="F291" s="538">
        <f t="shared" si="157"/>
        <v>34</v>
      </c>
      <c r="G291" s="163"/>
      <c r="H291" s="405"/>
      <c r="I291" s="221"/>
      <c r="J291" s="241"/>
      <c r="K291" s="335">
        <v>34</v>
      </c>
      <c r="L291" s="327"/>
      <c r="M291" s="482"/>
      <c r="N291" s="757"/>
      <c r="O291" s="76"/>
      <c r="P291" s="516"/>
      <c r="Q291" s="69"/>
      <c r="R291" s="636"/>
      <c r="S291" s="44"/>
      <c r="T291" s="401"/>
      <c r="U291" s="914"/>
      <c r="V291" s="937"/>
      <c r="W291" s="105"/>
      <c r="X291" s="241"/>
      <c r="Y291" s="105"/>
      <c r="Z291" s="66"/>
      <c r="AA291" s="145">
        <f t="shared" si="142"/>
        <v>0</v>
      </c>
      <c r="AB291" s="49">
        <f t="shared" si="143"/>
        <v>0</v>
      </c>
      <c r="AC291" s="68">
        <f t="shared" si="144"/>
        <v>0</v>
      </c>
      <c r="AD291" s="77">
        <f t="shared" si="145"/>
        <v>34</v>
      </c>
      <c r="AE291" s="76">
        <f t="shared" si="146"/>
        <v>0</v>
      </c>
      <c r="AF291" s="51">
        <f t="shared" si="147"/>
        <v>0</v>
      </c>
      <c r="AG291" s="78">
        <f t="shared" si="148"/>
        <v>0</v>
      </c>
      <c r="AH291" s="45">
        <f t="shared" si="149"/>
        <v>0</v>
      </c>
      <c r="AI291" s="45">
        <f t="shared" si="150"/>
        <v>0</v>
      </c>
      <c r="AJ291" s="49">
        <f t="shared" si="151"/>
        <v>0</v>
      </c>
      <c r="AK291" s="53">
        <f t="shared" si="152"/>
        <v>0</v>
      </c>
      <c r="AL291" s="45">
        <f t="shared" si="153"/>
        <v>0</v>
      </c>
      <c r="AM291" s="45">
        <f t="shared" si="154"/>
        <v>0</v>
      </c>
      <c r="AN291" s="63">
        <f t="shared" si="155"/>
        <v>0</v>
      </c>
      <c r="AO291" s="42"/>
      <c r="AP291" s="42"/>
      <c r="AR291"/>
    </row>
    <row r="292" spans="1:44">
      <c r="A292" s="698">
        <f t="shared" si="156"/>
        <v>285</v>
      </c>
      <c r="B292" s="875" t="s">
        <v>1182</v>
      </c>
      <c r="C292" s="876">
        <v>101645</v>
      </c>
      <c r="D292" s="645" t="s">
        <v>1184</v>
      </c>
      <c r="E292" s="396" t="s">
        <v>11</v>
      </c>
      <c r="F292" s="538">
        <f t="shared" si="157"/>
        <v>34</v>
      </c>
      <c r="G292" s="163"/>
      <c r="H292" s="405"/>
      <c r="I292" s="221"/>
      <c r="J292" s="247"/>
      <c r="K292" s="335"/>
      <c r="L292" s="327"/>
      <c r="M292" s="482"/>
      <c r="N292" s="757"/>
      <c r="O292" s="76"/>
      <c r="P292" s="516"/>
      <c r="Q292" s="69"/>
      <c r="R292" s="631"/>
      <c r="S292" s="44"/>
      <c r="T292" s="401"/>
      <c r="U292" s="914">
        <v>34</v>
      </c>
      <c r="V292" s="937"/>
      <c r="W292" s="105"/>
      <c r="X292" s="241"/>
      <c r="Y292" s="105"/>
      <c r="Z292" s="66"/>
      <c r="AA292" s="145">
        <f t="shared" si="142"/>
        <v>0</v>
      </c>
      <c r="AB292" s="49">
        <f t="shared" si="143"/>
        <v>0</v>
      </c>
      <c r="AC292" s="68">
        <f t="shared" si="144"/>
        <v>0</v>
      </c>
      <c r="AD292" s="77">
        <f t="shared" si="145"/>
        <v>0</v>
      </c>
      <c r="AE292" s="76">
        <f t="shared" si="146"/>
        <v>0</v>
      </c>
      <c r="AF292" s="51">
        <f t="shared" si="147"/>
        <v>0</v>
      </c>
      <c r="AG292" s="78">
        <f t="shared" si="148"/>
        <v>0</v>
      </c>
      <c r="AH292" s="45">
        <f t="shared" si="149"/>
        <v>0</v>
      </c>
      <c r="AI292" s="45">
        <f t="shared" si="150"/>
        <v>0</v>
      </c>
      <c r="AJ292" s="49">
        <f t="shared" si="151"/>
        <v>34</v>
      </c>
      <c r="AK292" s="53">
        <f t="shared" si="152"/>
        <v>0</v>
      </c>
      <c r="AL292" s="45">
        <f t="shared" si="153"/>
        <v>0</v>
      </c>
      <c r="AM292" s="45">
        <f t="shared" si="154"/>
        <v>0</v>
      </c>
      <c r="AN292" s="63">
        <f t="shared" si="155"/>
        <v>0</v>
      </c>
      <c r="AO292" s="42"/>
      <c r="AP292" s="42"/>
      <c r="AR292"/>
    </row>
    <row r="293" spans="1:44">
      <c r="A293" s="698">
        <f t="shared" si="156"/>
        <v>286</v>
      </c>
      <c r="B293" s="532" t="s">
        <v>287</v>
      </c>
      <c r="C293" s="185">
        <v>94347</v>
      </c>
      <c r="D293" s="185" t="s">
        <v>288</v>
      </c>
      <c r="E293" s="186" t="s">
        <v>11</v>
      </c>
      <c r="F293" s="538">
        <f t="shared" si="157"/>
        <v>34</v>
      </c>
      <c r="G293" s="163"/>
      <c r="H293" s="405"/>
      <c r="I293" s="221"/>
      <c r="J293" s="163">
        <v>34</v>
      </c>
      <c r="K293" s="327"/>
      <c r="L293" s="327"/>
      <c r="M293" s="482"/>
      <c r="N293" s="757"/>
      <c r="O293" s="76"/>
      <c r="P293" s="516"/>
      <c r="Q293" s="69"/>
      <c r="R293" s="636"/>
      <c r="S293" s="44"/>
      <c r="T293" s="401"/>
      <c r="U293" s="914"/>
      <c r="V293" s="937"/>
      <c r="W293" s="105"/>
      <c r="X293" s="241"/>
      <c r="Y293" s="105"/>
      <c r="Z293" s="66"/>
      <c r="AA293" s="145">
        <f t="shared" si="142"/>
        <v>0</v>
      </c>
      <c r="AB293" s="49">
        <f t="shared" si="143"/>
        <v>0</v>
      </c>
      <c r="AC293" s="68">
        <f t="shared" si="144"/>
        <v>34</v>
      </c>
      <c r="AD293" s="77">
        <f t="shared" si="145"/>
        <v>0</v>
      </c>
      <c r="AE293" s="76">
        <f t="shared" si="146"/>
        <v>0</v>
      </c>
      <c r="AF293" s="51">
        <f t="shared" si="147"/>
        <v>0</v>
      </c>
      <c r="AG293" s="78">
        <f t="shared" si="148"/>
        <v>0</v>
      </c>
      <c r="AH293" s="45">
        <f t="shared" si="149"/>
        <v>0</v>
      </c>
      <c r="AI293" s="45">
        <f t="shared" si="150"/>
        <v>0</v>
      </c>
      <c r="AJ293" s="49">
        <f t="shared" si="151"/>
        <v>0</v>
      </c>
      <c r="AK293" s="53">
        <f t="shared" si="152"/>
        <v>0</v>
      </c>
      <c r="AL293" s="45">
        <f t="shared" si="153"/>
        <v>0</v>
      </c>
      <c r="AM293" s="45">
        <f t="shared" si="154"/>
        <v>0</v>
      </c>
      <c r="AN293" s="63">
        <f t="shared" si="155"/>
        <v>0</v>
      </c>
      <c r="AO293" s="42"/>
      <c r="AP293" s="42"/>
      <c r="AR293"/>
    </row>
    <row r="294" spans="1:44">
      <c r="A294" s="698">
        <f t="shared" si="156"/>
        <v>287</v>
      </c>
      <c r="B294" s="382" t="s">
        <v>506</v>
      </c>
      <c r="C294" s="396">
        <v>83375</v>
      </c>
      <c r="D294" s="247" t="s">
        <v>507</v>
      </c>
      <c r="E294" s="247" t="s">
        <v>498</v>
      </c>
      <c r="F294" s="538">
        <f t="shared" si="157"/>
        <v>33</v>
      </c>
      <c r="G294" s="163"/>
      <c r="H294" s="399">
        <v>33</v>
      </c>
      <c r="I294" s="221"/>
      <c r="J294" s="163"/>
      <c r="K294" s="327"/>
      <c r="L294" s="327"/>
      <c r="M294" s="482"/>
      <c r="N294" s="757"/>
      <c r="O294" s="76"/>
      <c r="P294" s="516"/>
      <c r="Q294" s="69"/>
      <c r="R294" s="636"/>
      <c r="S294" s="44"/>
      <c r="T294" s="401"/>
      <c r="U294" s="914"/>
      <c r="V294" s="937"/>
      <c r="W294" s="105"/>
      <c r="X294" s="241"/>
      <c r="Y294" s="105"/>
      <c r="Z294" s="66"/>
      <c r="AA294" s="145">
        <f t="shared" si="142"/>
        <v>0</v>
      </c>
      <c r="AB294" s="49">
        <f t="shared" si="143"/>
        <v>33</v>
      </c>
      <c r="AC294" s="68">
        <f t="shared" si="144"/>
        <v>0</v>
      </c>
      <c r="AD294" s="77">
        <f t="shared" si="145"/>
        <v>0</v>
      </c>
      <c r="AE294" s="76">
        <f t="shared" si="146"/>
        <v>0</v>
      </c>
      <c r="AF294" s="51">
        <f t="shared" si="147"/>
        <v>0</v>
      </c>
      <c r="AG294" s="78">
        <f t="shared" si="148"/>
        <v>0</v>
      </c>
      <c r="AH294" s="45">
        <f t="shared" si="149"/>
        <v>0</v>
      </c>
      <c r="AI294" s="45">
        <f t="shared" si="150"/>
        <v>0</v>
      </c>
      <c r="AJ294" s="49">
        <f t="shared" si="151"/>
        <v>0</v>
      </c>
      <c r="AK294" s="53">
        <f t="shared" si="152"/>
        <v>0</v>
      </c>
      <c r="AL294" s="45">
        <f t="shared" si="153"/>
        <v>0</v>
      </c>
      <c r="AM294" s="45">
        <f t="shared" si="154"/>
        <v>0</v>
      </c>
      <c r="AN294" s="63">
        <f t="shared" si="155"/>
        <v>0</v>
      </c>
      <c r="AO294" s="42"/>
      <c r="AP294" s="42"/>
      <c r="AR294"/>
    </row>
    <row r="295" spans="1:44">
      <c r="A295" s="698">
        <f t="shared" si="156"/>
        <v>288</v>
      </c>
      <c r="B295" s="605" t="s">
        <v>799</v>
      </c>
      <c r="C295" s="627">
        <v>62117</v>
      </c>
      <c r="D295" s="604" t="s">
        <v>800</v>
      </c>
      <c r="E295" s="200" t="s">
        <v>12</v>
      </c>
      <c r="F295" s="538">
        <f t="shared" si="157"/>
        <v>33</v>
      </c>
      <c r="G295" s="163"/>
      <c r="H295" s="405"/>
      <c r="I295" s="221"/>
      <c r="J295" s="241"/>
      <c r="K295" s="335"/>
      <c r="L295" s="594"/>
      <c r="M295" s="482"/>
      <c r="N295" s="757"/>
      <c r="O295" s="76"/>
      <c r="P295" s="516"/>
      <c r="Q295" s="69"/>
      <c r="R295" s="631">
        <v>33</v>
      </c>
      <c r="S295" s="44"/>
      <c r="T295" s="401"/>
      <c r="U295" s="914"/>
      <c r="V295" s="937"/>
      <c r="W295" s="105"/>
      <c r="X295" s="241"/>
      <c r="Y295" s="105"/>
      <c r="Z295" s="66"/>
      <c r="AA295" s="145">
        <f t="shared" si="142"/>
        <v>0</v>
      </c>
      <c r="AB295" s="49">
        <f t="shared" si="143"/>
        <v>0</v>
      </c>
      <c r="AC295" s="68">
        <f t="shared" si="144"/>
        <v>0</v>
      </c>
      <c r="AD295" s="77">
        <f t="shared" si="145"/>
        <v>0</v>
      </c>
      <c r="AE295" s="76">
        <f t="shared" si="146"/>
        <v>0</v>
      </c>
      <c r="AF295" s="51">
        <f t="shared" si="147"/>
        <v>0</v>
      </c>
      <c r="AG295" s="78">
        <f t="shared" si="148"/>
        <v>0</v>
      </c>
      <c r="AH295" s="45">
        <f t="shared" si="149"/>
        <v>33</v>
      </c>
      <c r="AI295" s="45">
        <f t="shared" si="150"/>
        <v>0</v>
      </c>
      <c r="AJ295" s="49">
        <f t="shared" si="151"/>
        <v>0</v>
      </c>
      <c r="AK295" s="53">
        <f t="shared" si="152"/>
        <v>0</v>
      </c>
      <c r="AL295" s="45">
        <f t="shared" si="153"/>
        <v>0</v>
      </c>
      <c r="AM295" s="45">
        <f t="shared" si="154"/>
        <v>0</v>
      </c>
      <c r="AN295" s="63">
        <f t="shared" si="155"/>
        <v>0</v>
      </c>
      <c r="AO295" s="42"/>
      <c r="AP295" s="42"/>
      <c r="AR295"/>
    </row>
    <row r="296" spans="1:44">
      <c r="A296" s="698">
        <f t="shared" si="156"/>
        <v>289</v>
      </c>
      <c r="B296" s="613" t="s">
        <v>816</v>
      </c>
      <c r="C296" s="628" t="s">
        <v>818</v>
      </c>
      <c r="D296" s="603" t="s">
        <v>817</v>
      </c>
      <c r="E296" s="604" t="s">
        <v>52</v>
      </c>
      <c r="F296" s="538">
        <f t="shared" si="157"/>
        <v>33</v>
      </c>
      <c r="G296" s="163"/>
      <c r="H296" s="405"/>
      <c r="I296" s="221"/>
      <c r="J296" s="163"/>
      <c r="K296" s="327"/>
      <c r="L296" s="594"/>
      <c r="M296" s="468"/>
      <c r="N296" s="757"/>
      <c r="O296" s="76"/>
      <c r="P296" s="516"/>
      <c r="Q296" s="69"/>
      <c r="R296" s="631">
        <v>33</v>
      </c>
      <c r="S296" s="44"/>
      <c r="T296" s="401"/>
      <c r="U296" s="914"/>
      <c r="V296" s="937"/>
      <c r="W296" s="105"/>
      <c r="X296" s="241"/>
      <c r="Y296" s="105"/>
      <c r="Z296" s="66"/>
      <c r="AA296" s="145">
        <f>G296</f>
        <v>0</v>
      </c>
      <c r="AB296" s="49">
        <f>MAX(H296,I296)</f>
        <v>0</v>
      </c>
      <c r="AC296" s="68">
        <f>J296</f>
        <v>0</v>
      </c>
      <c r="AD296" s="77">
        <f>MAX(K296,L296)</f>
        <v>0</v>
      </c>
      <c r="AE296" s="76">
        <f>M296</f>
        <v>0</v>
      </c>
      <c r="AF296" s="51">
        <f>MAX(N296,O296)</f>
        <v>0</v>
      </c>
      <c r="AG296" s="78">
        <f>MAX(P296,Q296)</f>
        <v>0</v>
      </c>
      <c r="AH296" s="45">
        <f>MAX(R296,S296)</f>
        <v>33</v>
      </c>
      <c r="AI296" s="45">
        <f t="shared" ref="AI296:AN307" si="158">T296</f>
        <v>0</v>
      </c>
      <c r="AJ296" s="49">
        <f t="shared" si="158"/>
        <v>0</v>
      </c>
      <c r="AK296" s="53">
        <f t="shared" si="158"/>
        <v>0</v>
      </c>
      <c r="AL296" s="45">
        <f t="shared" si="158"/>
        <v>0</v>
      </c>
      <c r="AM296" s="45">
        <f t="shared" si="158"/>
        <v>0</v>
      </c>
      <c r="AN296" s="63">
        <f t="shared" si="158"/>
        <v>0</v>
      </c>
      <c r="AO296" s="42"/>
      <c r="AP296" s="42"/>
      <c r="AR296"/>
    </row>
    <row r="297" spans="1:44">
      <c r="A297" s="698">
        <f t="shared" si="156"/>
        <v>290</v>
      </c>
      <c r="B297" s="458" t="s">
        <v>611</v>
      </c>
      <c r="C297" s="459">
        <v>67860</v>
      </c>
      <c r="D297" s="459" t="s">
        <v>612</v>
      </c>
      <c r="E297" s="163" t="s">
        <v>1</v>
      </c>
      <c r="F297" s="538">
        <f>ROUND(IF(COUNT(AA297:AN297)&lt;=3,SUM(AA297:AN297),SUM(LARGE(AA297:AN297,1),LARGE(AA297:AN297,2),LARGE(AA297:AN297,3))),0)</f>
        <v>32</v>
      </c>
      <c r="G297" s="163"/>
      <c r="H297" s="405"/>
      <c r="I297" s="221"/>
      <c r="J297" s="241"/>
      <c r="K297" s="327"/>
      <c r="L297" s="327"/>
      <c r="M297" s="468">
        <v>32</v>
      </c>
      <c r="N297" s="757"/>
      <c r="O297" s="76"/>
      <c r="P297" s="516"/>
      <c r="Q297" s="69"/>
      <c r="R297" s="636"/>
      <c r="S297" s="44"/>
      <c r="T297" s="401"/>
      <c r="U297" s="914"/>
      <c r="V297" s="937"/>
      <c r="W297" s="105"/>
      <c r="X297" s="241"/>
      <c r="Y297" s="105"/>
      <c r="Z297" s="66"/>
      <c r="AA297" s="145">
        <f>G297</f>
        <v>0</v>
      </c>
      <c r="AB297" s="49">
        <f>MAX(H297,I297)</f>
        <v>0</v>
      </c>
      <c r="AC297" s="68">
        <f>J297</f>
        <v>0</v>
      </c>
      <c r="AD297" s="77">
        <f>MAX(K297,L297)</f>
        <v>0</v>
      </c>
      <c r="AE297" s="76">
        <f>M297</f>
        <v>32</v>
      </c>
      <c r="AF297" s="51">
        <f>MAX(N297,O297)</f>
        <v>0</v>
      </c>
      <c r="AG297" s="78">
        <f>MAX(P297,Q297)</f>
        <v>0</v>
      </c>
      <c r="AH297" s="45">
        <f>MAX(R297,S297)</f>
        <v>0</v>
      </c>
      <c r="AI297" s="45">
        <f t="shared" si="158"/>
        <v>0</v>
      </c>
      <c r="AJ297" s="49">
        <f t="shared" si="158"/>
        <v>0</v>
      </c>
      <c r="AK297" s="53">
        <f t="shared" si="158"/>
        <v>0</v>
      </c>
      <c r="AL297" s="45">
        <f t="shared" si="158"/>
        <v>0</v>
      </c>
      <c r="AM297" s="45">
        <f t="shared" si="158"/>
        <v>0</v>
      </c>
      <c r="AN297" s="63">
        <f t="shared" si="158"/>
        <v>0</v>
      </c>
      <c r="AO297" s="42"/>
      <c r="AP297" s="42"/>
      <c r="AR297"/>
    </row>
    <row r="298" spans="1:44">
      <c r="A298" s="698">
        <f t="shared" si="156"/>
        <v>291</v>
      </c>
      <c r="B298" s="382" t="s">
        <v>508</v>
      </c>
      <c r="C298" s="396">
        <v>82775</v>
      </c>
      <c r="D298" s="247" t="s">
        <v>509</v>
      </c>
      <c r="E298" s="247" t="s">
        <v>498</v>
      </c>
      <c r="F298" s="538">
        <f t="shared" ref="F298:F313" si="159">ROUND(IF(COUNT(AA298:AP298)&lt;=3,SUM(AA298:AP298),SUM(LARGE(AA298:AP298,1),LARGE(AA298:AP298,2),LARGE(AA298:AP298,3))),0)</f>
        <v>31</v>
      </c>
      <c r="G298" s="163"/>
      <c r="H298" s="399">
        <v>31</v>
      </c>
      <c r="I298" s="221"/>
      <c r="J298" s="163"/>
      <c r="K298" s="327"/>
      <c r="L298" s="327"/>
      <c r="M298" s="482"/>
      <c r="N298" s="757"/>
      <c r="O298" s="76"/>
      <c r="P298" s="516"/>
      <c r="Q298" s="69"/>
      <c r="R298" s="636"/>
      <c r="S298" s="44"/>
      <c r="T298" s="401"/>
      <c r="U298" s="914"/>
      <c r="V298" s="937"/>
      <c r="W298" s="105"/>
      <c r="X298" s="241"/>
      <c r="Y298" s="105"/>
      <c r="Z298" s="66"/>
      <c r="AA298" s="145">
        <f>G298</f>
        <v>0</v>
      </c>
      <c r="AB298" s="49">
        <f>MAX(H298,I298)</f>
        <v>31</v>
      </c>
      <c r="AC298" s="68">
        <f>J298</f>
        <v>0</v>
      </c>
      <c r="AD298" s="77">
        <f>MAX(K298,L298)</f>
        <v>0</v>
      </c>
      <c r="AE298" s="76">
        <f>M298</f>
        <v>0</v>
      </c>
      <c r="AF298" s="51">
        <f>MAX(N298,O298)</f>
        <v>0</v>
      </c>
      <c r="AG298" s="78">
        <f>MAX(P298,Q298)</f>
        <v>0</v>
      </c>
      <c r="AH298" s="45">
        <f>MAX(R298,S298)</f>
        <v>0</v>
      </c>
      <c r="AI298" s="45">
        <f t="shared" si="158"/>
        <v>0</v>
      </c>
      <c r="AJ298" s="49">
        <f t="shared" si="158"/>
        <v>0</v>
      </c>
      <c r="AK298" s="53">
        <f t="shared" si="158"/>
        <v>0</v>
      </c>
      <c r="AL298" s="45">
        <f t="shared" si="158"/>
        <v>0</v>
      </c>
      <c r="AM298" s="45">
        <f t="shared" si="158"/>
        <v>0</v>
      </c>
      <c r="AN298" s="63">
        <f t="shared" si="158"/>
        <v>0</v>
      </c>
      <c r="AO298" s="42"/>
      <c r="AP298" s="42"/>
      <c r="AR298"/>
    </row>
    <row r="299" spans="1:44">
      <c r="A299" s="698">
        <f t="shared" si="156"/>
        <v>292</v>
      </c>
      <c r="B299" s="606" t="s">
        <v>850</v>
      </c>
      <c r="C299" s="627">
        <v>84136</v>
      </c>
      <c r="D299" s="607" t="s">
        <v>851</v>
      </c>
      <c r="E299" s="200" t="s">
        <v>12</v>
      </c>
      <c r="F299" s="538">
        <f t="shared" si="159"/>
        <v>31</v>
      </c>
      <c r="G299" s="163"/>
      <c r="H299" s="405"/>
      <c r="I299" s="221"/>
      <c r="J299" s="247"/>
      <c r="K299" s="335"/>
      <c r="L299" s="327"/>
      <c r="M299" s="482"/>
      <c r="N299" s="757"/>
      <c r="O299" s="76"/>
      <c r="P299" s="516"/>
      <c r="Q299" s="69"/>
      <c r="R299" s="631">
        <v>31</v>
      </c>
      <c r="S299" s="44"/>
      <c r="T299" s="401"/>
      <c r="U299" s="914"/>
      <c r="V299" s="937"/>
      <c r="W299" s="105"/>
      <c r="X299" s="241"/>
      <c r="Y299" s="105"/>
      <c r="Z299" s="66"/>
      <c r="AA299" s="145">
        <f>G299</f>
        <v>0</v>
      </c>
      <c r="AB299" s="49">
        <f>MAX(H299,I299)</f>
        <v>0</v>
      </c>
      <c r="AC299" s="68">
        <f>J299</f>
        <v>0</v>
      </c>
      <c r="AD299" s="77">
        <f>MAX(K299,L299)</f>
        <v>0</v>
      </c>
      <c r="AE299" s="76">
        <f>M299</f>
        <v>0</v>
      </c>
      <c r="AF299" s="51">
        <f>MAX(N299,O299)</f>
        <v>0</v>
      </c>
      <c r="AG299" s="78">
        <f>MAX(P299,Q299)</f>
        <v>0</v>
      </c>
      <c r="AH299" s="45">
        <f>MAX(R299,S299)</f>
        <v>31</v>
      </c>
      <c r="AI299" s="45">
        <f t="shared" si="158"/>
        <v>0</v>
      </c>
      <c r="AJ299" s="49">
        <f t="shared" si="158"/>
        <v>0</v>
      </c>
      <c r="AK299" s="53">
        <f t="shared" si="158"/>
        <v>0</v>
      </c>
      <c r="AL299" s="45">
        <f t="shared" si="158"/>
        <v>0</v>
      </c>
      <c r="AM299" s="45">
        <f t="shared" si="158"/>
        <v>0</v>
      </c>
      <c r="AN299" s="63">
        <f t="shared" si="158"/>
        <v>0</v>
      </c>
      <c r="AO299" s="42"/>
      <c r="AP299" s="42"/>
      <c r="AR299"/>
    </row>
    <row r="300" spans="1:44">
      <c r="A300" s="698">
        <f t="shared" si="156"/>
        <v>293</v>
      </c>
      <c r="B300" s="605" t="s">
        <v>808</v>
      </c>
      <c r="C300" s="627">
        <v>62118</v>
      </c>
      <c r="D300" s="604" t="s">
        <v>809</v>
      </c>
      <c r="E300" s="200" t="s">
        <v>12</v>
      </c>
      <c r="F300" s="538">
        <f t="shared" si="159"/>
        <v>31</v>
      </c>
      <c r="G300" s="163"/>
      <c r="H300" s="405"/>
      <c r="I300" s="221"/>
      <c r="J300" s="163"/>
      <c r="K300" s="327"/>
      <c r="L300" s="594"/>
      <c r="M300" s="468"/>
      <c r="N300" s="757"/>
      <c r="O300" s="76"/>
      <c r="P300" s="516"/>
      <c r="Q300" s="69"/>
      <c r="R300" s="631">
        <v>31</v>
      </c>
      <c r="S300" s="44"/>
      <c r="T300" s="401"/>
      <c r="U300" s="914"/>
      <c r="V300" s="937"/>
      <c r="W300" s="105"/>
      <c r="X300" s="241"/>
      <c r="Y300" s="105"/>
      <c r="Z300" s="66"/>
      <c r="AA300" s="145">
        <f>G300</f>
        <v>0</v>
      </c>
      <c r="AB300" s="49">
        <f>MAX(H300,I300)</f>
        <v>0</v>
      </c>
      <c r="AC300" s="68">
        <f>J300</f>
        <v>0</v>
      </c>
      <c r="AD300" s="77">
        <f>MAX(K300,L300)</f>
        <v>0</v>
      </c>
      <c r="AE300" s="76">
        <f>M300</f>
        <v>0</v>
      </c>
      <c r="AF300" s="51">
        <f>MAX(N300,O300)</f>
        <v>0</v>
      </c>
      <c r="AG300" s="78">
        <f>MAX(P300,Q300)</f>
        <v>0</v>
      </c>
      <c r="AH300" s="45">
        <f>MAX(R300,S300)</f>
        <v>31</v>
      </c>
      <c r="AI300" s="45">
        <f t="shared" si="158"/>
        <v>0</v>
      </c>
      <c r="AJ300" s="49">
        <f t="shared" si="158"/>
        <v>0</v>
      </c>
      <c r="AK300" s="53">
        <f t="shared" si="158"/>
        <v>0</v>
      </c>
      <c r="AL300" s="45">
        <f t="shared" si="158"/>
        <v>0</v>
      </c>
      <c r="AM300" s="45">
        <f t="shared" si="158"/>
        <v>0</v>
      </c>
      <c r="AN300" s="63">
        <f t="shared" si="158"/>
        <v>0</v>
      </c>
      <c r="AO300" s="42"/>
      <c r="AP300" s="42"/>
      <c r="AR300"/>
    </row>
    <row r="301" spans="1:44">
      <c r="A301" s="698">
        <f t="shared" si="156"/>
        <v>294</v>
      </c>
      <c r="B301" s="606" t="s">
        <v>784</v>
      </c>
      <c r="C301" s="200">
        <v>68000</v>
      </c>
      <c r="D301" s="611" t="s">
        <v>785</v>
      </c>
      <c r="E301" s="200" t="s">
        <v>12</v>
      </c>
      <c r="F301" s="538">
        <f t="shared" si="159"/>
        <v>30</v>
      </c>
      <c r="G301" s="163"/>
      <c r="H301" s="405"/>
      <c r="I301" s="221"/>
      <c r="J301" s="241"/>
      <c r="K301" s="335"/>
      <c r="L301" s="594"/>
      <c r="M301" s="482"/>
      <c r="N301" s="757"/>
      <c r="O301" s="76"/>
      <c r="P301" s="516"/>
      <c r="Q301" s="69"/>
      <c r="R301" s="631">
        <v>30</v>
      </c>
      <c r="S301" s="44"/>
      <c r="T301" s="401"/>
      <c r="U301" s="914"/>
      <c r="V301" s="937"/>
      <c r="W301" s="105"/>
      <c r="X301" s="241"/>
      <c r="Y301" s="105"/>
      <c r="Z301" s="66"/>
      <c r="AA301" s="145">
        <f t="shared" ref="AA301:AA307" si="160">G301</f>
        <v>0</v>
      </c>
      <c r="AB301" s="49">
        <f t="shared" ref="AB301:AB307" si="161">MAX(H301,I301)</f>
        <v>0</v>
      </c>
      <c r="AC301" s="68">
        <f t="shared" ref="AC301:AC307" si="162">J301</f>
        <v>0</v>
      </c>
      <c r="AD301" s="77">
        <f t="shared" ref="AD301:AD307" si="163">MAX(K301,L301)</f>
        <v>0</v>
      </c>
      <c r="AE301" s="76">
        <f t="shared" ref="AE301:AE307" si="164">M301</f>
        <v>0</v>
      </c>
      <c r="AF301" s="51">
        <f t="shared" ref="AF301:AF307" si="165">MAX(N301,O301)</f>
        <v>0</v>
      </c>
      <c r="AG301" s="78">
        <f t="shared" ref="AG301:AG307" si="166">MAX(P301,Q301)</f>
        <v>0</v>
      </c>
      <c r="AH301" s="45">
        <f t="shared" ref="AH301:AH307" si="167">MAX(R301,S301)</f>
        <v>30</v>
      </c>
      <c r="AI301" s="45">
        <f t="shared" si="158"/>
        <v>0</v>
      </c>
      <c r="AJ301" s="49">
        <f t="shared" si="158"/>
        <v>0</v>
      </c>
      <c r="AK301" s="53">
        <f t="shared" si="158"/>
        <v>0</v>
      </c>
      <c r="AL301" s="45">
        <f t="shared" si="158"/>
        <v>0</v>
      </c>
      <c r="AM301" s="45">
        <f t="shared" si="158"/>
        <v>0</v>
      </c>
      <c r="AN301" s="63">
        <f t="shared" si="158"/>
        <v>0</v>
      </c>
      <c r="AO301" s="42"/>
      <c r="AP301" s="42"/>
      <c r="AR301"/>
    </row>
    <row r="302" spans="1:44">
      <c r="A302" s="698">
        <f t="shared" si="156"/>
        <v>295</v>
      </c>
      <c r="B302" s="875" t="s">
        <v>1144</v>
      </c>
      <c r="C302" s="876">
        <v>101643</v>
      </c>
      <c r="D302" s="645" t="s">
        <v>1145</v>
      </c>
      <c r="E302" s="396" t="s">
        <v>11</v>
      </c>
      <c r="F302" s="538">
        <f t="shared" si="159"/>
        <v>30</v>
      </c>
      <c r="G302" s="163"/>
      <c r="H302" s="405"/>
      <c r="I302" s="221"/>
      <c r="J302" s="163"/>
      <c r="K302" s="335"/>
      <c r="L302" s="594"/>
      <c r="M302" s="482"/>
      <c r="N302" s="757"/>
      <c r="O302" s="76"/>
      <c r="P302" s="552"/>
      <c r="Q302" s="69"/>
      <c r="R302" s="636"/>
      <c r="S302" s="44"/>
      <c r="T302" s="316"/>
      <c r="U302" s="914">
        <v>30</v>
      </c>
      <c r="V302" s="937"/>
      <c r="W302" s="105"/>
      <c r="X302" s="241"/>
      <c r="Y302" s="105"/>
      <c r="Z302" s="66"/>
      <c r="AA302" s="145">
        <f t="shared" si="160"/>
        <v>0</v>
      </c>
      <c r="AB302" s="49">
        <f t="shared" si="161"/>
        <v>0</v>
      </c>
      <c r="AC302" s="68">
        <f t="shared" si="162"/>
        <v>0</v>
      </c>
      <c r="AD302" s="77">
        <f t="shared" si="163"/>
        <v>0</v>
      </c>
      <c r="AE302" s="76">
        <f t="shared" si="164"/>
        <v>0</v>
      </c>
      <c r="AF302" s="51">
        <f t="shared" si="165"/>
        <v>0</v>
      </c>
      <c r="AG302" s="78">
        <f t="shared" si="166"/>
        <v>0</v>
      </c>
      <c r="AH302" s="45">
        <f t="shared" si="167"/>
        <v>0</v>
      </c>
      <c r="AI302" s="45">
        <f t="shared" si="158"/>
        <v>0</v>
      </c>
      <c r="AJ302" s="49">
        <f t="shared" si="158"/>
        <v>30</v>
      </c>
      <c r="AK302" s="53">
        <f t="shared" si="158"/>
        <v>0</v>
      </c>
      <c r="AL302" s="45">
        <f t="shared" si="158"/>
        <v>0</v>
      </c>
      <c r="AM302" s="45">
        <f t="shared" si="158"/>
        <v>0</v>
      </c>
      <c r="AN302" s="63">
        <f t="shared" si="158"/>
        <v>0</v>
      </c>
      <c r="AO302" s="42"/>
      <c r="AP302" s="42"/>
      <c r="AR302"/>
    </row>
    <row r="303" spans="1:44">
      <c r="A303" s="698">
        <f t="shared" si="156"/>
        <v>296</v>
      </c>
      <c r="B303" s="379" t="s">
        <v>578</v>
      </c>
      <c r="C303" s="469">
        <v>93685</v>
      </c>
      <c r="D303" s="459" t="s">
        <v>579</v>
      </c>
      <c r="E303" s="163" t="s">
        <v>1</v>
      </c>
      <c r="F303" s="538">
        <f t="shared" si="159"/>
        <v>30</v>
      </c>
      <c r="G303" s="163"/>
      <c r="H303" s="405"/>
      <c r="I303" s="221"/>
      <c r="J303" s="163"/>
      <c r="K303" s="327"/>
      <c r="L303" s="327"/>
      <c r="M303" s="468">
        <v>30</v>
      </c>
      <c r="N303" s="757"/>
      <c r="O303" s="76"/>
      <c r="P303" s="516"/>
      <c r="Q303" s="69"/>
      <c r="R303" s="636"/>
      <c r="S303" s="44"/>
      <c r="T303" s="401"/>
      <c r="U303" s="914"/>
      <c r="V303" s="937"/>
      <c r="W303" s="105"/>
      <c r="X303" s="241"/>
      <c r="Y303" s="105"/>
      <c r="Z303" s="66"/>
      <c r="AA303" s="145">
        <f t="shared" si="160"/>
        <v>0</v>
      </c>
      <c r="AB303" s="49">
        <f t="shared" si="161"/>
        <v>0</v>
      </c>
      <c r="AC303" s="68">
        <f t="shared" si="162"/>
        <v>0</v>
      </c>
      <c r="AD303" s="77">
        <f t="shared" si="163"/>
        <v>0</v>
      </c>
      <c r="AE303" s="76">
        <f t="shared" si="164"/>
        <v>30</v>
      </c>
      <c r="AF303" s="51">
        <f t="shared" si="165"/>
        <v>0</v>
      </c>
      <c r="AG303" s="78">
        <f t="shared" si="166"/>
        <v>0</v>
      </c>
      <c r="AH303" s="45">
        <f t="shared" si="167"/>
        <v>0</v>
      </c>
      <c r="AI303" s="45">
        <f t="shared" si="158"/>
        <v>0</v>
      </c>
      <c r="AJ303" s="49">
        <f t="shared" si="158"/>
        <v>0</v>
      </c>
      <c r="AK303" s="53">
        <f t="shared" si="158"/>
        <v>0</v>
      </c>
      <c r="AL303" s="45">
        <f t="shared" si="158"/>
        <v>0</v>
      </c>
      <c r="AM303" s="45">
        <f t="shared" si="158"/>
        <v>0</v>
      </c>
      <c r="AN303" s="63">
        <f t="shared" si="158"/>
        <v>0</v>
      </c>
      <c r="AO303" s="42"/>
      <c r="AP303" s="42"/>
      <c r="AR303"/>
    </row>
    <row r="304" spans="1:44">
      <c r="A304" s="698">
        <f t="shared" si="156"/>
        <v>297</v>
      </c>
      <c r="B304" s="301" t="s">
        <v>80</v>
      </c>
      <c r="C304" s="191">
        <v>68288</v>
      </c>
      <c r="D304" s="222" t="s">
        <v>219</v>
      </c>
      <c r="E304" s="643" t="s">
        <v>11</v>
      </c>
      <c r="F304" s="538">
        <f t="shared" si="159"/>
        <v>28</v>
      </c>
      <c r="G304" s="163">
        <v>28</v>
      </c>
      <c r="H304" s="405"/>
      <c r="I304" s="221"/>
      <c r="J304" s="241"/>
      <c r="K304" s="327"/>
      <c r="L304" s="327"/>
      <c r="M304" s="482"/>
      <c r="N304" s="757"/>
      <c r="O304" s="76"/>
      <c r="P304" s="516"/>
      <c r="Q304" s="69"/>
      <c r="R304" s="636"/>
      <c r="S304" s="44"/>
      <c r="T304" s="401"/>
      <c r="U304" s="914"/>
      <c r="V304" s="937"/>
      <c r="W304" s="105"/>
      <c r="X304" s="241"/>
      <c r="Y304" s="105"/>
      <c r="Z304" s="66"/>
      <c r="AA304" s="145">
        <f t="shared" si="160"/>
        <v>28</v>
      </c>
      <c r="AB304" s="49">
        <f t="shared" si="161"/>
        <v>0</v>
      </c>
      <c r="AC304" s="68">
        <f t="shared" si="162"/>
        <v>0</v>
      </c>
      <c r="AD304" s="77">
        <f t="shared" si="163"/>
        <v>0</v>
      </c>
      <c r="AE304" s="76">
        <f t="shared" si="164"/>
        <v>0</v>
      </c>
      <c r="AF304" s="51">
        <f t="shared" si="165"/>
        <v>0</v>
      </c>
      <c r="AG304" s="78">
        <f t="shared" si="166"/>
        <v>0</v>
      </c>
      <c r="AH304" s="45">
        <f t="shared" si="167"/>
        <v>0</v>
      </c>
      <c r="AI304" s="45">
        <f t="shared" si="158"/>
        <v>0</v>
      </c>
      <c r="AJ304" s="49">
        <f t="shared" si="158"/>
        <v>0</v>
      </c>
      <c r="AK304" s="53">
        <f t="shared" si="158"/>
        <v>0</v>
      </c>
      <c r="AL304" s="45">
        <f t="shared" si="158"/>
        <v>0</v>
      </c>
      <c r="AM304" s="45">
        <f t="shared" si="158"/>
        <v>0</v>
      </c>
      <c r="AN304" s="63">
        <f t="shared" si="158"/>
        <v>0</v>
      </c>
      <c r="AO304" s="42"/>
      <c r="AP304" s="42"/>
      <c r="AR304"/>
    </row>
    <row r="305" spans="1:44">
      <c r="A305" s="698">
        <f t="shared" si="156"/>
        <v>298</v>
      </c>
      <c r="B305" s="379" t="s">
        <v>582</v>
      </c>
      <c r="C305" s="459">
        <v>82239</v>
      </c>
      <c r="D305" s="469" t="s">
        <v>583</v>
      </c>
      <c r="E305" s="163" t="s">
        <v>1</v>
      </c>
      <c r="F305" s="538">
        <f t="shared" si="159"/>
        <v>28</v>
      </c>
      <c r="G305" s="163"/>
      <c r="H305" s="405"/>
      <c r="I305" s="221"/>
      <c r="J305" s="241"/>
      <c r="K305" s="327"/>
      <c r="L305" s="327"/>
      <c r="M305" s="468">
        <v>28</v>
      </c>
      <c r="N305" s="757"/>
      <c r="O305" s="76"/>
      <c r="P305" s="516"/>
      <c r="Q305" s="69"/>
      <c r="R305" s="636"/>
      <c r="S305" s="44"/>
      <c r="T305" s="401"/>
      <c r="U305" s="914"/>
      <c r="V305" s="937"/>
      <c r="W305" s="105"/>
      <c r="X305" s="241"/>
      <c r="Y305" s="105"/>
      <c r="Z305" s="66"/>
      <c r="AA305" s="145">
        <f t="shared" si="160"/>
        <v>0</v>
      </c>
      <c r="AB305" s="49">
        <f t="shared" si="161"/>
        <v>0</v>
      </c>
      <c r="AC305" s="68">
        <f t="shared" si="162"/>
        <v>0</v>
      </c>
      <c r="AD305" s="77">
        <f t="shared" si="163"/>
        <v>0</v>
      </c>
      <c r="AE305" s="76">
        <f t="shared" si="164"/>
        <v>28</v>
      </c>
      <c r="AF305" s="51">
        <f t="shared" si="165"/>
        <v>0</v>
      </c>
      <c r="AG305" s="78">
        <f t="shared" si="166"/>
        <v>0</v>
      </c>
      <c r="AH305" s="45">
        <f t="shared" si="167"/>
        <v>0</v>
      </c>
      <c r="AI305" s="45">
        <f t="shared" si="158"/>
        <v>0</v>
      </c>
      <c r="AJ305" s="49">
        <f t="shared" si="158"/>
        <v>0</v>
      </c>
      <c r="AK305" s="53">
        <f t="shared" si="158"/>
        <v>0</v>
      </c>
      <c r="AL305" s="45">
        <f t="shared" si="158"/>
        <v>0</v>
      </c>
      <c r="AM305" s="45">
        <f t="shared" si="158"/>
        <v>0</v>
      </c>
      <c r="AN305" s="63">
        <f t="shared" si="158"/>
        <v>0</v>
      </c>
      <c r="AO305" s="42"/>
      <c r="AP305" s="42"/>
      <c r="AR305"/>
    </row>
    <row r="306" spans="1:44">
      <c r="A306" s="698">
        <f t="shared" si="156"/>
        <v>299</v>
      </c>
      <c r="B306" s="871" t="s">
        <v>1157</v>
      </c>
      <c r="C306" s="398">
        <v>101713</v>
      </c>
      <c r="D306" s="645" t="s">
        <v>1158</v>
      </c>
      <c r="E306" s="872" t="s">
        <v>11</v>
      </c>
      <c r="F306" s="538">
        <f t="shared" si="159"/>
        <v>27</v>
      </c>
      <c r="G306" s="163"/>
      <c r="H306" s="405"/>
      <c r="I306" s="221"/>
      <c r="J306" s="247"/>
      <c r="K306" s="335"/>
      <c r="L306" s="327"/>
      <c r="M306" s="482"/>
      <c r="N306" s="757"/>
      <c r="O306" s="76"/>
      <c r="P306" s="516"/>
      <c r="Q306" s="69"/>
      <c r="R306" s="631"/>
      <c r="S306" s="44"/>
      <c r="T306" s="316"/>
      <c r="U306" s="914">
        <v>27</v>
      </c>
      <c r="V306" s="937"/>
      <c r="W306" s="105"/>
      <c r="X306" s="241"/>
      <c r="Y306" s="105"/>
      <c r="Z306" s="66"/>
      <c r="AA306" s="145">
        <f t="shared" si="160"/>
        <v>0</v>
      </c>
      <c r="AB306" s="49">
        <f t="shared" si="161"/>
        <v>0</v>
      </c>
      <c r="AC306" s="68">
        <f t="shared" si="162"/>
        <v>0</v>
      </c>
      <c r="AD306" s="77">
        <f t="shared" si="163"/>
        <v>0</v>
      </c>
      <c r="AE306" s="76">
        <f t="shared" si="164"/>
        <v>0</v>
      </c>
      <c r="AF306" s="51">
        <f t="shared" si="165"/>
        <v>0</v>
      </c>
      <c r="AG306" s="78">
        <f t="shared" si="166"/>
        <v>0</v>
      </c>
      <c r="AH306" s="45">
        <f t="shared" si="167"/>
        <v>0</v>
      </c>
      <c r="AI306" s="45">
        <f t="shared" si="158"/>
        <v>0</v>
      </c>
      <c r="AJ306" s="49">
        <f t="shared" si="158"/>
        <v>27</v>
      </c>
      <c r="AK306" s="53">
        <f t="shared" si="158"/>
        <v>0</v>
      </c>
      <c r="AL306" s="45">
        <f t="shared" si="158"/>
        <v>0</v>
      </c>
      <c r="AM306" s="45">
        <f t="shared" si="158"/>
        <v>0</v>
      </c>
      <c r="AN306" s="63">
        <f t="shared" si="158"/>
        <v>0</v>
      </c>
      <c r="AO306" s="42"/>
      <c r="AP306" s="42"/>
      <c r="AR306"/>
    </row>
    <row r="307" spans="1:44">
      <c r="A307" s="698">
        <f t="shared" si="156"/>
        <v>300</v>
      </c>
      <c r="B307" s="871" t="s">
        <v>1100</v>
      </c>
      <c r="C307" s="645" t="s">
        <v>1101</v>
      </c>
      <c r="D307" s="645" t="s">
        <v>1102</v>
      </c>
      <c r="E307" s="872" t="s">
        <v>11</v>
      </c>
      <c r="F307" s="538">
        <f t="shared" si="159"/>
        <v>27</v>
      </c>
      <c r="G307" s="163"/>
      <c r="H307" s="399"/>
      <c r="I307" s="221"/>
      <c r="J307" s="163"/>
      <c r="K307" s="327"/>
      <c r="L307" s="327"/>
      <c r="M307" s="482"/>
      <c r="N307" s="757"/>
      <c r="O307" s="76"/>
      <c r="P307" s="516"/>
      <c r="Q307" s="69"/>
      <c r="R307" s="636"/>
      <c r="S307" s="44"/>
      <c r="T307" s="316"/>
      <c r="U307" s="914">
        <v>27</v>
      </c>
      <c r="V307" s="937"/>
      <c r="W307" s="105"/>
      <c r="X307" s="241"/>
      <c r="Y307" s="105"/>
      <c r="Z307" s="66"/>
      <c r="AA307" s="145">
        <f t="shared" si="160"/>
        <v>0</v>
      </c>
      <c r="AB307" s="49">
        <f t="shared" si="161"/>
        <v>0</v>
      </c>
      <c r="AC307" s="68">
        <f t="shared" si="162"/>
        <v>0</v>
      </c>
      <c r="AD307" s="77">
        <f t="shared" si="163"/>
        <v>0</v>
      </c>
      <c r="AE307" s="76">
        <f t="shared" si="164"/>
        <v>0</v>
      </c>
      <c r="AF307" s="51">
        <f t="shared" si="165"/>
        <v>0</v>
      </c>
      <c r="AG307" s="78">
        <f t="shared" si="166"/>
        <v>0</v>
      </c>
      <c r="AH307" s="45">
        <f t="shared" si="167"/>
        <v>0</v>
      </c>
      <c r="AI307" s="45">
        <f t="shared" si="158"/>
        <v>0</v>
      </c>
      <c r="AJ307" s="49">
        <f t="shared" si="158"/>
        <v>27</v>
      </c>
      <c r="AK307" s="53">
        <f t="shared" si="158"/>
        <v>0</v>
      </c>
      <c r="AL307" s="45">
        <f t="shared" si="158"/>
        <v>0</v>
      </c>
      <c r="AM307" s="45">
        <f t="shared" si="158"/>
        <v>0</v>
      </c>
      <c r="AN307" s="63">
        <f t="shared" si="158"/>
        <v>0</v>
      </c>
      <c r="AO307" s="42"/>
      <c r="AP307" s="42"/>
      <c r="AR307"/>
    </row>
    <row r="308" spans="1:44">
      <c r="A308" s="698">
        <f t="shared" si="156"/>
        <v>301</v>
      </c>
      <c r="B308" s="525" t="s">
        <v>408</v>
      </c>
      <c r="C308" s="311">
        <v>70770</v>
      </c>
      <c r="D308" s="313" t="s">
        <v>409</v>
      </c>
      <c r="E308" s="163" t="s">
        <v>60</v>
      </c>
      <c r="F308" s="538">
        <f t="shared" si="159"/>
        <v>26</v>
      </c>
      <c r="G308" s="163"/>
      <c r="H308" s="405"/>
      <c r="I308" s="221"/>
      <c r="J308" s="241"/>
      <c r="K308" s="335">
        <v>26</v>
      </c>
      <c r="L308" s="327"/>
      <c r="M308" s="482"/>
      <c r="N308" s="757"/>
      <c r="O308" s="76"/>
      <c r="P308" s="516"/>
      <c r="Q308" s="69"/>
      <c r="R308" s="636"/>
      <c r="S308" s="44"/>
      <c r="T308" s="401"/>
      <c r="U308" s="914"/>
      <c r="V308" s="937"/>
      <c r="W308" s="105"/>
      <c r="X308" s="241"/>
      <c r="Y308" s="105"/>
      <c r="Z308" s="66"/>
      <c r="AA308" s="145">
        <f>G308</f>
        <v>0</v>
      </c>
      <c r="AB308" s="49">
        <f>MAX(H308,I308)</f>
        <v>0</v>
      </c>
      <c r="AC308" s="68">
        <f>J308</f>
        <v>0</v>
      </c>
      <c r="AD308" s="77">
        <f>MAX(K308,L308)</f>
        <v>26</v>
      </c>
      <c r="AE308" s="76">
        <f>M308</f>
        <v>0</v>
      </c>
      <c r="AF308" s="51">
        <f>MAX(N308,O308)</f>
        <v>0</v>
      </c>
      <c r="AG308" s="78">
        <f>MAX(P308,Q308)</f>
        <v>0</v>
      </c>
      <c r="AH308" s="45">
        <f>MAX(R308,S308)</f>
        <v>0</v>
      </c>
      <c r="AI308" s="45">
        <f t="shared" ref="AI308:AI316" si="168">T308</f>
        <v>0</v>
      </c>
      <c r="AJ308" s="49">
        <f t="shared" ref="AJ308:AJ316" si="169">U308</f>
        <v>0</v>
      </c>
      <c r="AK308" s="53">
        <f t="shared" ref="AK308:AK316" si="170">V308</f>
        <v>0</v>
      </c>
      <c r="AL308" s="45">
        <f t="shared" ref="AL308:AL316" si="171">W308</f>
        <v>0</v>
      </c>
      <c r="AM308" s="45">
        <f t="shared" ref="AM308:AM316" si="172">X308</f>
        <v>0</v>
      </c>
      <c r="AN308" s="63">
        <f t="shared" ref="AN308:AN316" si="173">Y308</f>
        <v>0</v>
      </c>
      <c r="AO308" s="42"/>
      <c r="AP308" s="42"/>
      <c r="AR308"/>
    </row>
    <row r="309" spans="1:44">
      <c r="A309" s="698">
        <f t="shared" si="156"/>
        <v>302</v>
      </c>
      <c r="B309" s="656" t="s">
        <v>884</v>
      </c>
      <c r="C309" s="657">
        <v>85241</v>
      </c>
      <c r="D309" s="657" t="s">
        <v>885</v>
      </c>
      <c r="E309" s="657" t="s">
        <v>4</v>
      </c>
      <c r="F309" s="538">
        <f t="shared" si="159"/>
        <v>26</v>
      </c>
      <c r="G309" s="163"/>
      <c r="H309" s="405"/>
      <c r="I309" s="221"/>
      <c r="J309" s="163"/>
      <c r="K309" s="335"/>
      <c r="L309" s="594"/>
      <c r="M309" s="482"/>
      <c r="N309" s="757"/>
      <c r="O309" s="76"/>
      <c r="P309" s="552"/>
      <c r="Q309" s="69"/>
      <c r="R309" s="636"/>
      <c r="S309" s="44"/>
      <c r="T309" s="316">
        <v>26</v>
      </c>
      <c r="U309" s="914"/>
      <c r="V309" s="937"/>
      <c r="W309" s="105"/>
      <c r="X309" s="241"/>
      <c r="Y309" s="105"/>
      <c r="Z309" s="66"/>
      <c r="AA309" s="145">
        <f>G309</f>
        <v>0</v>
      </c>
      <c r="AB309" s="49">
        <f>MAX(H309,I309)</f>
        <v>0</v>
      </c>
      <c r="AC309" s="68">
        <f>J309</f>
        <v>0</v>
      </c>
      <c r="AD309" s="77">
        <f>MAX(K309,L309)</f>
        <v>0</v>
      </c>
      <c r="AE309" s="76">
        <f>M309</f>
        <v>0</v>
      </c>
      <c r="AF309" s="51">
        <f>MAX(N309,O309)</f>
        <v>0</v>
      </c>
      <c r="AG309" s="78">
        <f>MAX(P309,Q309)</f>
        <v>0</v>
      </c>
      <c r="AH309" s="45">
        <f>MAX(R309,S309)</f>
        <v>0</v>
      </c>
      <c r="AI309" s="45">
        <f t="shared" si="168"/>
        <v>26</v>
      </c>
      <c r="AJ309" s="49">
        <f t="shared" si="169"/>
        <v>0</v>
      </c>
      <c r="AK309" s="53">
        <f t="shared" si="170"/>
        <v>0</v>
      </c>
      <c r="AL309" s="45">
        <f t="shared" si="171"/>
        <v>0</v>
      </c>
      <c r="AM309" s="45">
        <f t="shared" si="172"/>
        <v>0</v>
      </c>
      <c r="AN309" s="63">
        <f t="shared" si="173"/>
        <v>0</v>
      </c>
      <c r="AO309" s="42"/>
      <c r="AP309" s="42"/>
      <c r="AR309"/>
    </row>
    <row r="310" spans="1:44">
      <c r="A310" s="698">
        <f t="shared" si="156"/>
        <v>303</v>
      </c>
      <c r="B310" s="458" t="s">
        <v>590</v>
      </c>
      <c r="C310" s="459">
        <v>82234</v>
      </c>
      <c r="D310" s="459" t="s">
        <v>591</v>
      </c>
      <c r="E310" s="163" t="s">
        <v>1</v>
      </c>
      <c r="F310" s="538">
        <f t="shared" si="159"/>
        <v>26</v>
      </c>
      <c r="G310" s="163"/>
      <c r="H310" s="405"/>
      <c r="I310" s="221"/>
      <c r="J310" s="163"/>
      <c r="K310" s="327"/>
      <c r="L310" s="327"/>
      <c r="M310" s="468">
        <v>26</v>
      </c>
      <c r="N310" s="757"/>
      <c r="O310" s="76"/>
      <c r="P310" s="516"/>
      <c r="Q310" s="69"/>
      <c r="R310" s="636"/>
      <c r="S310" s="44"/>
      <c r="T310" s="401"/>
      <c r="U310" s="914"/>
      <c r="V310" s="937"/>
      <c r="W310" s="105"/>
      <c r="X310" s="241"/>
      <c r="Y310" s="105"/>
      <c r="Z310" s="66"/>
      <c r="AA310" s="145">
        <f>G310</f>
        <v>0</v>
      </c>
      <c r="AB310" s="49">
        <f>MAX(H310,I310)</f>
        <v>0</v>
      </c>
      <c r="AC310" s="68">
        <f>J310</f>
        <v>0</v>
      </c>
      <c r="AD310" s="77">
        <f>MAX(K310,L310)</f>
        <v>0</v>
      </c>
      <c r="AE310" s="76">
        <f>M310</f>
        <v>26</v>
      </c>
      <c r="AF310" s="51">
        <f>MAX(N310,O310)</f>
        <v>0</v>
      </c>
      <c r="AG310" s="78">
        <f>MAX(P310,Q310)</f>
        <v>0</v>
      </c>
      <c r="AH310" s="45">
        <f>MAX(R310,S310)</f>
        <v>0</v>
      </c>
      <c r="AI310" s="45">
        <f t="shared" si="168"/>
        <v>0</v>
      </c>
      <c r="AJ310" s="49">
        <f t="shared" si="169"/>
        <v>0</v>
      </c>
      <c r="AK310" s="53">
        <f t="shared" si="170"/>
        <v>0</v>
      </c>
      <c r="AL310" s="45">
        <f t="shared" si="171"/>
        <v>0</v>
      </c>
      <c r="AM310" s="45">
        <f t="shared" si="172"/>
        <v>0</v>
      </c>
      <c r="AN310" s="63">
        <f t="shared" si="173"/>
        <v>0</v>
      </c>
      <c r="AO310" s="42"/>
      <c r="AP310" s="42"/>
      <c r="AR310"/>
    </row>
    <row r="311" spans="1:44">
      <c r="A311" s="698">
        <f t="shared" si="156"/>
        <v>304</v>
      </c>
      <c r="B311" s="382" t="s">
        <v>510</v>
      </c>
      <c r="C311" s="396">
        <v>94500</v>
      </c>
      <c r="D311" s="247" t="s">
        <v>511</v>
      </c>
      <c r="E311" s="247" t="s">
        <v>498</v>
      </c>
      <c r="F311" s="538">
        <f t="shared" si="159"/>
        <v>25</v>
      </c>
      <c r="G311" s="163"/>
      <c r="H311" s="399">
        <v>25</v>
      </c>
      <c r="I311" s="221"/>
      <c r="J311" s="241"/>
      <c r="K311" s="327"/>
      <c r="L311" s="327"/>
      <c r="M311" s="482"/>
      <c r="N311" s="757"/>
      <c r="O311" s="76"/>
      <c r="P311" s="516"/>
      <c r="Q311" s="69"/>
      <c r="R311" s="636"/>
      <c r="S311" s="44"/>
      <c r="T311" s="401"/>
      <c r="U311" s="914"/>
      <c r="V311" s="937"/>
      <c r="W311" s="105"/>
      <c r="X311" s="241"/>
      <c r="Y311" s="105"/>
      <c r="Z311" s="66"/>
      <c r="AA311" s="145">
        <f t="shared" ref="AA311:AA316" si="174">G311</f>
        <v>0</v>
      </c>
      <c r="AB311" s="49">
        <f t="shared" ref="AB311:AB316" si="175">MAX(H311,I311)</f>
        <v>25</v>
      </c>
      <c r="AC311" s="68">
        <f t="shared" ref="AC311:AC316" si="176">J311</f>
        <v>0</v>
      </c>
      <c r="AD311" s="77">
        <f t="shared" ref="AD311:AD316" si="177">MAX(K311,L311)</f>
        <v>0</v>
      </c>
      <c r="AE311" s="76">
        <f t="shared" ref="AE311:AE316" si="178">M311</f>
        <v>0</v>
      </c>
      <c r="AF311" s="51">
        <f t="shared" ref="AF311:AF316" si="179">MAX(N311,O311)</f>
        <v>0</v>
      </c>
      <c r="AG311" s="78">
        <f t="shared" ref="AG311:AG316" si="180">MAX(P311,Q311)</f>
        <v>0</v>
      </c>
      <c r="AH311" s="45">
        <f t="shared" ref="AH311:AH316" si="181">MAX(R311,S311)</f>
        <v>0</v>
      </c>
      <c r="AI311" s="45">
        <f t="shared" si="168"/>
        <v>0</v>
      </c>
      <c r="AJ311" s="49">
        <f t="shared" si="169"/>
        <v>0</v>
      </c>
      <c r="AK311" s="53">
        <f t="shared" si="170"/>
        <v>0</v>
      </c>
      <c r="AL311" s="45">
        <f t="shared" si="171"/>
        <v>0</v>
      </c>
      <c r="AM311" s="45">
        <f t="shared" si="172"/>
        <v>0</v>
      </c>
      <c r="AN311" s="63">
        <f t="shared" si="173"/>
        <v>0</v>
      </c>
      <c r="AO311" s="42"/>
      <c r="AP311" s="42"/>
      <c r="AR311"/>
    </row>
    <row r="312" spans="1:44">
      <c r="A312" s="698">
        <f t="shared" si="156"/>
        <v>305</v>
      </c>
      <c r="B312" s="871" t="s">
        <v>1203</v>
      </c>
      <c r="C312" s="398">
        <v>101718</v>
      </c>
      <c r="D312" s="645" t="s">
        <v>1204</v>
      </c>
      <c r="E312" s="872" t="s">
        <v>11</v>
      </c>
      <c r="F312" s="538">
        <f t="shared" si="159"/>
        <v>25</v>
      </c>
      <c r="G312" s="163"/>
      <c r="H312" s="405"/>
      <c r="I312" s="221"/>
      <c r="J312" s="163"/>
      <c r="K312" s="327"/>
      <c r="L312" s="327"/>
      <c r="M312" s="482"/>
      <c r="N312" s="763"/>
      <c r="O312" s="76"/>
      <c r="P312" s="552"/>
      <c r="Q312" s="69"/>
      <c r="R312" s="636"/>
      <c r="S312" s="44"/>
      <c r="T312" s="401"/>
      <c r="U312" s="914">
        <v>25</v>
      </c>
      <c r="V312" s="937"/>
      <c r="W312" s="105"/>
      <c r="X312" s="241"/>
      <c r="Y312" s="105"/>
      <c r="Z312" s="66"/>
      <c r="AA312" s="145">
        <f t="shared" si="174"/>
        <v>0</v>
      </c>
      <c r="AB312" s="49">
        <f t="shared" si="175"/>
        <v>0</v>
      </c>
      <c r="AC312" s="68">
        <f t="shared" si="176"/>
        <v>0</v>
      </c>
      <c r="AD312" s="77">
        <f t="shared" si="177"/>
        <v>0</v>
      </c>
      <c r="AE312" s="76">
        <f t="shared" si="178"/>
        <v>0</v>
      </c>
      <c r="AF312" s="51">
        <f t="shared" si="179"/>
        <v>0</v>
      </c>
      <c r="AG312" s="78">
        <f t="shared" si="180"/>
        <v>0</v>
      </c>
      <c r="AH312" s="45">
        <f t="shared" si="181"/>
        <v>0</v>
      </c>
      <c r="AI312" s="45">
        <f t="shared" si="168"/>
        <v>0</v>
      </c>
      <c r="AJ312" s="49">
        <f t="shared" si="169"/>
        <v>25</v>
      </c>
      <c r="AK312" s="53">
        <f t="shared" si="170"/>
        <v>0</v>
      </c>
      <c r="AL312" s="45">
        <f t="shared" si="171"/>
        <v>0</v>
      </c>
      <c r="AM312" s="45">
        <f t="shared" si="172"/>
        <v>0</v>
      </c>
      <c r="AN312" s="63">
        <f t="shared" si="173"/>
        <v>0</v>
      </c>
      <c r="AO312" s="42"/>
      <c r="AP312" s="42"/>
      <c r="AR312"/>
    </row>
    <row r="313" spans="1:44">
      <c r="A313" s="698">
        <f t="shared" si="156"/>
        <v>306</v>
      </c>
      <c r="B313" s="379" t="s">
        <v>349</v>
      </c>
      <c r="C313" s="185">
        <v>94340</v>
      </c>
      <c r="D313" s="185" t="s">
        <v>313</v>
      </c>
      <c r="E313" s="186" t="s">
        <v>11</v>
      </c>
      <c r="F313" s="538">
        <f t="shared" si="159"/>
        <v>25</v>
      </c>
      <c r="G313" s="163"/>
      <c r="H313" s="405"/>
      <c r="I313" s="221"/>
      <c r="J313" s="163">
        <v>25</v>
      </c>
      <c r="K313" s="327"/>
      <c r="L313" s="327"/>
      <c r="M313" s="482"/>
      <c r="N313" s="757"/>
      <c r="O313" s="76"/>
      <c r="P313" s="516"/>
      <c r="Q313" s="69"/>
      <c r="R313" s="636"/>
      <c r="S313" s="44"/>
      <c r="T313" s="401"/>
      <c r="U313" s="914"/>
      <c r="V313" s="937"/>
      <c r="W313" s="105"/>
      <c r="X313" s="241"/>
      <c r="Y313" s="105"/>
      <c r="Z313" s="66"/>
      <c r="AA313" s="145">
        <f t="shared" si="174"/>
        <v>0</v>
      </c>
      <c r="AB313" s="49">
        <f t="shared" si="175"/>
        <v>0</v>
      </c>
      <c r="AC313" s="68">
        <f t="shared" si="176"/>
        <v>25</v>
      </c>
      <c r="AD313" s="77">
        <f t="shared" si="177"/>
        <v>0</v>
      </c>
      <c r="AE313" s="76">
        <f t="shared" si="178"/>
        <v>0</v>
      </c>
      <c r="AF313" s="51">
        <f t="shared" si="179"/>
        <v>0</v>
      </c>
      <c r="AG313" s="78">
        <f t="shared" si="180"/>
        <v>0</v>
      </c>
      <c r="AH313" s="45">
        <f t="shared" si="181"/>
        <v>0</v>
      </c>
      <c r="AI313" s="45">
        <f t="shared" si="168"/>
        <v>0</v>
      </c>
      <c r="AJ313" s="49">
        <f t="shared" si="169"/>
        <v>0</v>
      </c>
      <c r="AK313" s="53">
        <f t="shared" si="170"/>
        <v>0</v>
      </c>
      <c r="AL313" s="45">
        <f t="shared" si="171"/>
        <v>0</v>
      </c>
      <c r="AM313" s="45">
        <f t="shared" si="172"/>
        <v>0</v>
      </c>
      <c r="AN313" s="63">
        <f t="shared" si="173"/>
        <v>0</v>
      </c>
      <c r="AO313" s="42"/>
      <c r="AP313" s="42"/>
      <c r="AR313"/>
    </row>
    <row r="314" spans="1:44">
      <c r="A314" s="698">
        <f t="shared" si="156"/>
        <v>307</v>
      </c>
      <c r="B314" s="379" t="s">
        <v>613</v>
      </c>
      <c r="C314" s="459">
        <v>69825</v>
      </c>
      <c r="D314" s="469" t="s">
        <v>614</v>
      </c>
      <c r="E314" s="163" t="s">
        <v>1</v>
      </c>
      <c r="F314" s="538">
        <f>ROUND(IF(COUNT(AA314:AN314)&lt;=3,SUM(AA314:AN314),SUM(LARGE(AA314:AN314,1),LARGE(AA314:AN314,2),LARGE(AA314:AN314,3))),0)</f>
        <v>25</v>
      </c>
      <c r="G314" s="163"/>
      <c r="H314" s="405"/>
      <c r="I314" s="221"/>
      <c r="J314" s="241"/>
      <c r="K314" s="327"/>
      <c r="L314" s="327"/>
      <c r="M314" s="468">
        <v>25</v>
      </c>
      <c r="N314" s="757"/>
      <c r="O314" s="76"/>
      <c r="P314" s="516"/>
      <c r="Q314" s="69"/>
      <c r="R314" s="636"/>
      <c r="S314" s="44"/>
      <c r="T314" s="401"/>
      <c r="U314" s="914"/>
      <c r="V314" s="937"/>
      <c r="W314" s="105"/>
      <c r="X314" s="241"/>
      <c r="Y314" s="105"/>
      <c r="Z314" s="66"/>
      <c r="AA314" s="145">
        <f t="shared" si="174"/>
        <v>0</v>
      </c>
      <c r="AB314" s="49">
        <f t="shared" si="175"/>
        <v>0</v>
      </c>
      <c r="AC314" s="68">
        <f t="shared" si="176"/>
        <v>0</v>
      </c>
      <c r="AD314" s="77">
        <f t="shared" si="177"/>
        <v>0</v>
      </c>
      <c r="AE314" s="76">
        <f t="shared" si="178"/>
        <v>25</v>
      </c>
      <c r="AF314" s="51">
        <f t="shared" si="179"/>
        <v>0</v>
      </c>
      <c r="AG314" s="78">
        <f t="shared" si="180"/>
        <v>0</v>
      </c>
      <c r="AH314" s="45">
        <f t="shared" si="181"/>
        <v>0</v>
      </c>
      <c r="AI314" s="45">
        <f t="shared" si="168"/>
        <v>0</v>
      </c>
      <c r="AJ314" s="49">
        <f t="shared" si="169"/>
        <v>0</v>
      </c>
      <c r="AK314" s="53">
        <f t="shared" si="170"/>
        <v>0</v>
      </c>
      <c r="AL314" s="45">
        <f t="shared" si="171"/>
        <v>0</v>
      </c>
      <c r="AM314" s="45">
        <f t="shared" si="172"/>
        <v>0</v>
      </c>
      <c r="AN314" s="63">
        <f t="shared" si="173"/>
        <v>0</v>
      </c>
      <c r="AO314" s="42"/>
      <c r="AP314" s="42"/>
      <c r="AR314"/>
    </row>
    <row r="315" spans="1:44">
      <c r="A315" s="698">
        <f t="shared" si="156"/>
        <v>308</v>
      </c>
      <c r="B315" s="383" t="s">
        <v>512</v>
      </c>
      <c r="C315" s="340">
        <v>80189</v>
      </c>
      <c r="D315" s="340">
        <v>2611</v>
      </c>
      <c r="E315" s="247" t="s">
        <v>52</v>
      </c>
      <c r="F315" s="538">
        <f>ROUND(IF(COUNT(AA315:AN315)&lt;=3,SUM(AA315:AN315),SUM(LARGE(AA315:AN315,1),LARGE(AA315:AN315,2),LARGE(AA315:AN315,3))),0)</f>
        <v>25</v>
      </c>
      <c r="G315" s="163"/>
      <c r="H315" s="399">
        <v>25</v>
      </c>
      <c r="I315" s="221"/>
      <c r="J315" s="241"/>
      <c r="K315" s="327"/>
      <c r="L315" s="327"/>
      <c r="M315" s="482"/>
      <c r="N315" s="757"/>
      <c r="O315" s="76"/>
      <c r="P315" s="516"/>
      <c r="Q315" s="69"/>
      <c r="R315" s="636"/>
      <c r="S315" s="44"/>
      <c r="T315" s="401"/>
      <c r="U315" s="914"/>
      <c r="V315" s="937"/>
      <c r="W315" s="105"/>
      <c r="X315" s="241"/>
      <c r="Y315" s="105"/>
      <c r="Z315" s="66"/>
      <c r="AA315" s="145">
        <f t="shared" si="174"/>
        <v>0</v>
      </c>
      <c r="AB315" s="49">
        <f t="shared" si="175"/>
        <v>25</v>
      </c>
      <c r="AC315" s="68">
        <f t="shared" si="176"/>
        <v>0</v>
      </c>
      <c r="AD315" s="77">
        <f t="shared" si="177"/>
        <v>0</v>
      </c>
      <c r="AE315" s="76">
        <f t="shared" si="178"/>
        <v>0</v>
      </c>
      <c r="AF315" s="51">
        <f t="shared" si="179"/>
        <v>0</v>
      </c>
      <c r="AG315" s="78">
        <f t="shared" si="180"/>
        <v>0</v>
      </c>
      <c r="AH315" s="45">
        <f t="shared" si="181"/>
        <v>0</v>
      </c>
      <c r="AI315" s="45">
        <f t="shared" si="168"/>
        <v>0</v>
      </c>
      <c r="AJ315" s="49">
        <f t="shared" si="169"/>
        <v>0</v>
      </c>
      <c r="AK315" s="53">
        <f t="shared" si="170"/>
        <v>0</v>
      </c>
      <c r="AL315" s="45">
        <f t="shared" si="171"/>
        <v>0</v>
      </c>
      <c r="AM315" s="45">
        <f t="shared" si="172"/>
        <v>0</v>
      </c>
      <c r="AN315" s="63">
        <f t="shared" si="173"/>
        <v>0</v>
      </c>
      <c r="AO315" s="42"/>
      <c r="AP315" s="42"/>
      <c r="AR315"/>
    </row>
    <row r="316" spans="1:44">
      <c r="A316" s="698">
        <f t="shared" si="156"/>
        <v>309</v>
      </c>
      <c r="B316" s="379" t="s">
        <v>972</v>
      </c>
      <c r="C316" s="829">
        <v>80094</v>
      </c>
      <c r="D316" s="163" t="s">
        <v>973</v>
      </c>
      <c r="E316" s="163" t="s">
        <v>39</v>
      </c>
      <c r="F316" s="538">
        <f t="shared" ref="F316:F349" si="182">ROUND(IF(COUNT(AA316:AP316)&lt;=3,SUM(AA316:AP316),SUM(LARGE(AA316:AP316,1),LARGE(AA316:AP316,2),LARGE(AA316:AP316,3))),0)</f>
        <v>24</v>
      </c>
      <c r="G316" s="163"/>
      <c r="H316" s="405"/>
      <c r="I316" s="221"/>
      <c r="J316" s="163"/>
      <c r="K316" s="327"/>
      <c r="L316" s="327"/>
      <c r="M316" s="482"/>
      <c r="N316" s="763">
        <v>24</v>
      </c>
      <c r="O316" s="76"/>
      <c r="P316" s="552"/>
      <c r="Q316" s="69"/>
      <c r="R316" s="636"/>
      <c r="S316" s="44"/>
      <c r="T316" s="401"/>
      <c r="U316" s="914"/>
      <c r="V316" s="937"/>
      <c r="W316" s="105"/>
      <c r="X316" s="241"/>
      <c r="Y316" s="105"/>
      <c r="Z316" s="66"/>
      <c r="AA316" s="145">
        <f t="shared" si="174"/>
        <v>0</v>
      </c>
      <c r="AB316" s="49">
        <f t="shared" si="175"/>
        <v>0</v>
      </c>
      <c r="AC316" s="68">
        <f t="shared" si="176"/>
        <v>0</v>
      </c>
      <c r="AD316" s="77">
        <f t="shared" si="177"/>
        <v>0</v>
      </c>
      <c r="AE316" s="76">
        <f t="shared" si="178"/>
        <v>0</v>
      </c>
      <c r="AF316" s="51">
        <f t="shared" si="179"/>
        <v>24</v>
      </c>
      <c r="AG316" s="78">
        <f t="shared" si="180"/>
        <v>0</v>
      </c>
      <c r="AH316" s="45">
        <f t="shared" si="181"/>
        <v>0</v>
      </c>
      <c r="AI316" s="45">
        <f t="shared" si="168"/>
        <v>0</v>
      </c>
      <c r="AJ316" s="49">
        <f t="shared" si="169"/>
        <v>0</v>
      </c>
      <c r="AK316" s="53">
        <f t="shared" si="170"/>
        <v>0</v>
      </c>
      <c r="AL316" s="45">
        <f t="shared" si="171"/>
        <v>0</v>
      </c>
      <c r="AM316" s="45">
        <f t="shared" si="172"/>
        <v>0</v>
      </c>
      <c r="AN316" s="63">
        <f t="shared" si="173"/>
        <v>0</v>
      </c>
      <c r="AO316" s="42"/>
      <c r="AP316" s="42"/>
      <c r="AR316"/>
    </row>
    <row r="317" spans="1:44">
      <c r="A317" s="698">
        <f t="shared" si="156"/>
        <v>310</v>
      </c>
      <c r="B317" s="382" t="s">
        <v>513</v>
      </c>
      <c r="C317" s="396">
        <v>94509</v>
      </c>
      <c r="D317" s="247" t="s">
        <v>514</v>
      </c>
      <c r="E317" s="247" t="s">
        <v>498</v>
      </c>
      <c r="F317" s="538">
        <f t="shared" si="182"/>
        <v>23</v>
      </c>
      <c r="G317" s="163"/>
      <c r="H317" s="399">
        <v>23</v>
      </c>
      <c r="I317" s="221"/>
      <c r="J317" s="163"/>
      <c r="K317" s="327"/>
      <c r="L317" s="327"/>
      <c r="M317" s="482"/>
      <c r="N317" s="757"/>
      <c r="O317" s="76"/>
      <c r="P317" s="516"/>
      <c r="Q317" s="69"/>
      <c r="R317" s="636"/>
      <c r="S317" s="44"/>
      <c r="T317" s="401"/>
      <c r="U317" s="914"/>
      <c r="V317" s="937"/>
      <c r="W317" s="105"/>
      <c r="X317" s="241"/>
      <c r="Y317" s="105"/>
      <c r="Z317" s="66"/>
      <c r="AA317" s="145">
        <f t="shared" ref="AA317:AA337" si="183">G317</f>
        <v>0</v>
      </c>
      <c r="AB317" s="49">
        <f t="shared" ref="AB317:AB337" si="184">MAX(H317,I317)</f>
        <v>23</v>
      </c>
      <c r="AC317" s="68">
        <f t="shared" ref="AC317:AC337" si="185">J317</f>
        <v>0</v>
      </c>
      <c r="AD317" s="77">
        <f t="shared" ref="AD317:AD337" si="186">MAX(K317,L317)</f>
        <v>0</v>
      </c>
      <c r="AE317" s="76">
        <f t="shared" ref="AE317:AE337" si="187">M317</f>
        <v>0</v>
      </c>
      <c r="AF317" s="51">
        <f t="shared" ref="AF317:AF337" si="188">MAX(N317,O317)</f>
        <v>0</v>
      </c>
      <c r="AG317" s="78">
        <f t="shared" ref="AG317:AG337" si="189">MAX(P317,Q317)</f>
        <v>0</v>
      </c>
      <c r="AH317" s="45">
        <f t="shared" ref="AH317:AH337" si="190">MAX(R317,S317)</f>
        <v>0</v>
      </c>
      <c r="AI317" s="45">
        <f t="shared" ref="AI317:AN320" si="191">T317</f>
        <v>0</v>
      </c>
      <c r="AJ317" s="49">
        <f t="shared" si="191"/>
        <v>0</v>
      </c>
      <c r="AK317" s="53">
        <f t="shared" si="191"/>
        <v>0</v>
      </c>
      <c r="AL317" s="45">
        <f t="shared" si="191"/>
        <v>0</v>
      </c>
      <c r="AM317" s="45">
        <f t="shared" si="191"/>
        <v>0</v>
      </c>
      <c r="AN317" s="63">
        <f t="shared" si="191"/>
        <v>0</v>
      </c>
      <c r="AO317" s="42"/>
      <c r="AP317" s="42"/>
      <c r="AR317"/>
    </row>
    <row r="318" spans="1:44">
      <c r="A318" s="698">
        <f t="shared" si="156"/>
        <v>311</v>
      </c>
      <c r="B318" s="606" t="s">
        <v>852</v>
      </c>
      <c r="C318" s="627">
        <v>84137</v>
      </c>
      <c r="D318" s="607" t="s">
        <v>853</v>
      </c>
      <c r="E318" s="200" t="s">
        <v>12</v>
      </c>
      <c r="F318" s="538">
        <f t="shared" si="182"/>
        <v>23</v>
      </c>
      <c r="G318" s="163"/>
      <c r="H318" s="405"/>
      <c r="I318" s="221"/>
      <c r="J318" s="247"/>
      <c r="K318" s="335"/>
      <c r="L318" s="327"/>
      <c r="M318" s="482"/>
      <c r="N318" s="757"/>
      <c r="O318" s="76"/>
      <c r="P318" s="516"/>
      <c r="Q318" s="69"/>
      <c r="R318" s="631">
        <v>23</v>
      </c>
      <c r="S318" s="44"/>
      <c r="T318" s="401"/>
      <c r="U318" s="914"/>
      <c r="V318" s="937"/>
      <c r="W318" s="105"/>
      <c r="X318" s="241"/>
      <c r="Y318" s="105"/>
      <c r="Z318" s="66"/>
      <c r="AA318" s="145">
        <f t="shared" si="183"/>
        <v>0</v>
      </c>
      <c r="AB318" s="49">
        <f t="shared" si="184"/>
        <v>0</v>
      </c>
      <c r="AC318" s="68">
        <f t="shared" si="185"/>
        <v>0</v>
      </c>
      <c r="AD318" s="77">
        <f t="shared" si="186"/>
        <v>0</v>
      </c>
      <c r="AE318" s="76">
        <f t="shared" si="187"/>
        <v>0</v>
      </c>
      <c r="AF318" s="51">
        <f t="shared" si="188"/>
        <v>0</v>
      </c>
      <c r="AG318" s="78">
        <f t="shared" si="189"/>
        <v>0</v>
      </c>
      <c r="AH318" s="45">
        <f t="shared" si="190"/>
        <v>23</v>
      </c>
      <c r="AI318" s="45">
        <f t="shared" si="191"/>
        <v>0</v>
      </c>
      <c r="AJ318" s="49">
        <f t="shared" si="191"/>
        <v>0</v>
      </c>
      <c r="AK318" s="53">
        <f t="shared" si="191"/>
        <v>0</v>
      </c>
      <c r="AL318" s="45">
        <f t="shared" si="191"/>
        <v>0</v>
      </c>
      <c r="AM318" s="45">
        <f t="shared" si="191"/>
        <v>0</v>
      </c>
      <c r="AN318" s="63">
        <f t="shared" si="191"/>
        <v>0</v>
      </c>
      <c r="AO318" s="42"/>
      <c r="AP318" s="42"/>
      <c r="AR318"/>
    </row>
    <row r="319" spans="1:44">
      <c r="A319" s="698">
        <f t="shared" si="156"/>
        <v>312</v>
      </c>
      <c r="B319" s="871" t="s">
        <v>1135</v>
      </c>
      <c r="C319" s="645" t="s">
        <v>1136</v>
      </c>
      <c r="D319" s="645" t="s">
        <v>1137</v>
      </c>
      <c r="E319" s="872" t="s">
        <v>11</v>
      </c>
      <c r="F319" s="538">
        <f t="shared" si="182"/>
        <v>23</v>
      </c>
      <c r="G319" s="163"/>
      <c r="H319" s="405"/>
      <c r="I319" s="221"/>
      <c r="J319" s="163"/>
      <c r="K319" s="327"/>
      <c r="L319" s="327"/>
      <c r="M319" s="482"/>
      <c r="N319" s="763"/>
      <c r="O319" s="76"/>
      <c r="P319" s="552"/>
      <c r="Q319" s="69"/>
      <c r="R319" s="636"/>
      <c r="S319" s="44"/>
      <c r="T319" s="401"/>
      <c r="U319" s="914">
        <v>23</v>
      </c>
      <c r="V319" s="937"/>
      <c r="W319" s="105"/>
      <c r="X319" s="241"/>
      <c r="Y319" s="105"/>
      <c r="Z319" s="66"/>
      <c r="AA319" s="145">
        <f t="shared" si="183"/>
        <v>0</v>
      </c>
      <c r="AB319" s="49">
        <f t="shared" si="184"/>
        <v>0</v>
      </c>
      <c r="AC319" s="68">
        <f t="shared" si="185"/>
        <v>0</v>
      </c>
      <c r="AD319" s="77">
        <f t="shared" si="186"/>
        <v>0</v>
      </c>
      <c r="AE319" s="76">
        <f t="shared" si="187"/>
        <v>0</v>
      </c>
      <c r="AF319" s="51">
        <f t="shared" si="188"/>
        <v>0</v>
      </c>
      <c r="AG319" s="78">
        <f t="shared" si="189"/>
        <v>0</v>
      </c>
      <c r="AH319" s="45">
        <f t="shared" si="190"/>
        <v>0</v>
      </c>
      <c r="AI319" s="45">
        <f t="shared" si="191"/>
        <v>0</v>
      </c>
      <c r="AJ319" s="49">
        <f t="shared" si="191"/>
        <v>23</v>
      </c>
      <c r="AK319" s="53">
        <f t="shared" si="191"/>
        <v>0</v>
      </c>
      <c r="AL319" s="45">
        <f t="shared" si="191"/>
        <v>0</v>
      </c>
      <c r="AM319" s="45">
        <f t="shared" si="191"/>
        <v>0</v>
      </c>
      <c r="AN319" s="63">
        <f t="shared" si="191"/>
        <v>0</v>
      </c>
      <c r="AO319" s="42"/>
      <c r="AP319" s="42"/>
      <c r="AR319"/>
    </row>
    <row r="320" spans="1:44">
      <c r="A320" s="760">
        <f t="shared" si="156"/>
        <v>313</v>
      </c>
      <c r="B320" s="379" t="s">
        <v>350</v>
      </c>
      <c r="C320" s="185">
        <v>93245</v>
      </c>
      <c r="D320" s="185" t="s">
        <v>351</v>
      </c>
      <c r="E320" s="186" t="s">
        <v>11</v>
      </c>
      <c r="F320" s="538">
        <f t="shared" si="182"/>
        <v>23</v>
      </c>
      <c r="G320" s="163"/>
      <c r="H320" s="405"/>
      <c r="I320" s="221"/>
      <c r="J320" s="163">
        <v>23</v>
      </c>
      <c r="K320" s="327"/>
      <c r="L320" s="327"/>
      <c r="M320" s="482"/>
      <c r="N320" s="757"/>
      <c r="O320" s="76"/>
      <c r="P320" s="516"/>
      <c r="Q320" s="69"/>
      <c r="R320" s="636"/>
      <c r="S320" s="44"/>
      <c r="T320" s="401"/>
      <c r="U320" s="914"/>
      <c r="V320" s="937"/>
      <c r="W320" s="105"/>
      <c r="X320" s="241"/>
      <c r="Y320" s="105"/>
      <c r="Z320" s="66"/>
      <c r="AA320" s="145">
        <f t="shared" si="183"/>
        <v>0</v>
      </c>
      <c r="AB320" s="49">
        <f t="shared" si="184"/>
        <v>0</v>
      </c>
      <c r="AC320" s="68">
        <f t="shared" si="185"/>
        <v>23</v>
      </c>
      <c r="AD320" s="77">
        <f t="shared" si="186"/>
        <v>0</v>
      </c>
      <c r="AE320" s="76">
        <f t="shared" si="187"/>
        <v>0</v>
      </c>
      <c r="AF320" s="51">
        <f t="shared" si="188"/>
        <v>0</v>
      </c>
      <c r="AG320" s="78">
        <f t="shared" si="189"/>
        <v>0</v>
      </c>
      <c r="AH320" s="45">
        <f t="shared" si="190"/>
        <v>0</v>
      </c>
      <c r="AI320" s="45">
        <f t="shared" si="191"/>
        <v>0</v>
      </c>
      <c r="AJ320" s="49">
        <f t="shared" si="191"/>
        <v>0</v>
      </c>
      <c r="AK320" s="53">
        <f t="shared" si="191"/>
        <v>0</v>
      </c>
      <c r="AL320" s="45">
        <f t="shared" si="191"/>
        <v>0</v>
      </c>
      <c r="AM320" s="45">
        <f t="shared" si="191"/>
        <v>0</v>
      </c>
      <c r="AN320" s="63">
        <f t="shared" si="191"/>
        <v>0</v>
      </c>
      <c r="AO320" s="42"/>
      <c r="AP320" s="42"/>
      <c r="AR320"/>
    </row>
    <row r="321" spans="1:44">
      <c r="A321" s="163">
        <f t="shared" si="156"/>
        <v>314</v>
      </c>
      <c r="B321" s="871" t="s">
        <v>1205</v>
      </c>
      <c r="C321" s="398">
        <v>101717</v>
      </c>
      <c r="D321" s="645" t="s">
        <v>1206</v>
      </c>
      <c r="E321" s="872" t="s">
        <v>11</v>
      </c>
      <c r="F321" s="538">
        <f t="shared" si="182"/>
        <v>22</v>
      </c>
      <c r="G321" s="163"/>
      <c r="H321" s="405"/>
      <c r="I321" s="221"/>
      <c r="J321" s="247"/>
      <c r="K321" s="335"/>
      <c r="L321" s="327"/>
      <c r="M321" s="482"/>
      <c r="N321" s="757"/>
      <c r="O321" s="76"/>
      <c r="P321" s="516"/>
      <c r="Q321" s="69"/>
      <c r="R321" s="631"/>
      <c r="S321" s="44"/>
      <c r="T321" s="401"/>
      <c r="U321" s="914">
        <v>22</v>
      </c>
      <c r="V321" s="937"/>
      <c r="W321" s="105"/>
      <c r="X321" s="241"/>
      <c r="Y321" s="105"/>
      <c r="Z321" s="66"/>
      <c r="AA321" s="145">
        <f t="shared" si="183"/>
        <v>0</v>
      </c>
      <c r="AB321" s="49">
        <f t="shared" si="184"/>
        <v>0</v>
      </c>
      <c r="AC321" s="68">
        <f t="shared" si="185"/>
        <v>0</v>
      </c>
      <c r="AD321" s="77">
        <f t="shared" si="186"/>
        <v>0</v>
      </c>
      <c r="AE321" s="76">
        <f t="shared" si="187"/>
        <v>0</v>
      </c>
      <c r="AF321" s="51">
        <f t="shared" si="188"/>
        <v>0</v>
      </c>
      <c r="AG321" s="78">
        <f t="shared" si="189"/>
        <v>0</v>
      </c>
      <c r="AH321" s="45">
        <f t="shared" si="190"/>
        <v>0</v>
      </c>
      <c r="AI321" s="45">
        <f t="shared" ref="AI321:AN325" si="192">T321</f>
        <v>0</v>
      </c>
      <c r="AJ321" s="49">
        <f t="shared" si="192"/>
        <v>22</v>
      </c>
      <c r="AK321" s="53">
        <f t="shared" si="192"/>
        <v>0</v>
      </c>
      <c r="AL321" s="45">
        <f t="shared" si="192"/>
        <v>0</v>
      </c>
      <c r="AM321" s="45">
        <f t="shared" si="192"/>
        <v>0</v>
      </c>
      <c r="AN321" s="63">
        <f t="shared" si="192"/>
        <v>0</v>
      </c>
      <c r="AO321" s="42"/>
      <c r="AP321" s="42"/>
      <c r="AR321"/>
    </row>
    <row r="322" spans="1:44">
      <c r="A322" s="163">
        <f t="shared" si="156"/>
        <v>315</v>
      </c>
      <c r="B322" s="875" t="s">
        <v>1179</v>
      </c>
      <c r="C322" s="876">
        <v>101642</v>
      </c>
      <c r="D322" s="645" t="s">
        <v>1181</v>
      </c>
      <c r="E322" s="396" t="s">
        <v>11</v>
      </c>
      <c r="F322" s="538">
        <f t="shared" si="182"/>
        <v>22</v>
      </c>
      <c r="G322" s="163"/>
      <c r="H322" s="405"/>
      <c r="I322" s="221"/>
      <c r="J322" s="163"/>
      <c r="K322" s="327"/>
      <c r="L322" s="327"/>
      <c r="M322" s="468"/>
      <c r="N322" s="757"/>
      <c r="O322" s="76"/>
      <c r="P322" s="516"/>
      <c r="Q322" s="69"/>
      <c r="R322" s="636"/>
      <c r="S322" s="44"/>
      <c r="T322" s="401"/>
      <c r="U322" s="914">
        <v>22</v>
      </c>
      <c r="V322" s="937"/>
      <c r="W322" s="105"/>
      <c r="X322" s="241"/>
      <c r="Y322" s="105"/>
      <c r="Z322" s="66"/>
      <c r="AA322" s="145">
        <f t="shared" si="183"/>
        <v>0</v>
      </c>
      <c r="AB322" s="49">
        <f t="shared" si="184"/>
        <v>0</v>
      </c>
      <c r="AC322" s="68">
        <f t="shared" si="185"/>
        <v>0</v>
      </c>
      <c r="AD322" s="77">
        <f t="shared" si="186"/>
        <v>0</v>
      </c>
      <c r="AE322" s="76">
        <f t="shared" si="187"/>
        <v>0</v>
      </c>
      <c r="AF322" s="51">
        <f t="shared" si="188"/>
        <v>0</v>
      </c>
      <c r="AG322" s="78">
        <f t="shared" si="189"/>
        <v>0</v>
      </c>
      <c r="AH322" s="45">
        <f t="shared" si="190"/>
        <v>0</v>
      </c>
      <c r="AI322" s="45">
        <f t="shared" si="192"/>
        <v>0</v>
      </c>
      <c r="AJ322" s="49">
        <f t="shared" si="192"/>
        <v>22</v>
      </c>
      <c r="AK322" s="53">
        <f t="shared" si="192"/>
        <v>0</v>
      </c>
      <c r="AL322" s="45">
        <f t="shared" si="192"/>
        <v>0</v>
      </c>
      <c r="AM322" s="45">
        <f t="shared" si="192"/>
        <v>0</v>
      </c>
      <c r="AN322" s="63">
        <f t="shared" si="192"/>
        <v>0</v>
      </c>
      <c r="AO322" s="42"/>
      <c r="AP322" s="42"/>
      <c r="AR322"/>
    </row>
    <row r="323" spans="1:44">
      <c r="A323" s="163">
        <f t="shared" si="156"/>
        <v>316</v>
      </c>
      <c r="B323" s="377" t="s">
        <v>927</v>
      </c>
      <c r="C323" s="163">
        <v>87672</v>
      </c>
      <c r="D323" s="163">
        <v>290061</v>
      </c>
      <c r="E323" s="163" t="s">
        <v>5</v>
      </c>
      <c r="F323" s="538">
        <f t="shared" si="182"/>
        <v>21</v>
      </c>
      <c r="G323" s="163"/>
      <c r="H323" s="405"/>
      <c r="I323" s="221"/>
      <c r="J323" s="247"/>
      <c r="K323" s="335"/>
      <c r="L323" s="327"/>
      <c r="M323" s="482"/>
      <c r="N323" s="757"/>
      <c r="O323" s="76"/>
      <c r="P323" s="516"/>
      <c r="Q323" s="69"/>
      <c r="R323" s="631"/>
      <c r="S323" s="44"/>
      <c r="T323" s="316"/>
      <c r="U323" s="914"/>
      <c r="V323" s="937"/>
      <c r="W323" s="105"/>
      <c r="X323" s="163">
        <v>21</v>
      </c>
      <c r="Y323" s="105"/>
      <c r="Z323" s="66"/>
      <c r="AA323" s="145">
        <f t="shared" si="183"/>
        <v>0</v>
      </c>
      <c r="AB323" s="49">
        <f t="shared" si="184"/>
        <v>0</v>
      </c>
      <c r="AC323" s="68">
        <f t="shared" si="185"/>
        <v>0</v>
      </c>
      <c r="AD323" s="77">
        <f t="shared" si="186"/>
        <v>0</v>
      </c>
      <c r="AE323" s="76">
        <f t="shared" si="187"/>
        <v>0</v>
      </c>
      <c r="AF323" s="51">
        <f t="shared" si="188"/>
        <v>0</v>
      </c>
      <c r="AG323" s="78">
        <f t="shared" si="189"/>
        <v>0</v>
      </c>
      <c r="AH323" s="45">
        <f t="shared" si="190"/>
        <v>0</v>
      </c>
      <c r="AI323" s="45">
        <f t="shared" si="192"/>
        <v>0</v>
      </c>
      <c r="AJ323" s="49">
        <f t="shared" si="192"/>
        <v>0</v>
      </c>
      <c r="AK323" s="53">
        <f t="shared" si="192"/>
        <v>0</v>
      </c>
      <c r="AL323" s="45">
        <f t="shared" si="192"/>
        <v>0</v>
      </c>
      <c r="AM323" s="45">
        <f t="shared" si="192"/>
        <v>21</v>
      </c>
      <c r="AN323" s="63">
        <f t="shared" si="192"/>
        <v>0</v>
      </c>
      <c r="AO323" s="42"/>
      <c r="AP323" s="42"/>
      <c r="AR323"/>
    </row>
    <row r="324" spans="1:44">
      <c r="A324" s="163">
        <f t="shared" si="156"/>
        <v>317</v>
      </c>
      <c r="B324" s="606" t="s">
        <v>780</v>
      </c>
      <c r="C324" s="593">
        <v>83113</v>
      </c>
      <c r="D324" s="607" t="s">
        <v>781</v>
      </c>
      <c r="E324" s="200" t="s">
        <v>12</v>
      </c>
      <c r="F324" s="538">
        <f t="shared" si="182"/>
        <v>21</v>
      </c>
      <c r="G324" s="163"/>
      <c r="H324" s="405"/>
      <c r="I324" s="221"/>
      <c r="J324" s="163"/>
      <c r="K324" s="327"/>
      <c r="L324" s="594"/>
      <c r="M324" s="468"/>
      <c r="N324" s="757"/>
      <c r="O324" s="76"/>
      <c r="P324" s="516"/>
      <c r="Q324" s="69"/>
      <c r="R324" s="631">
        <v>21</v>
      </c>
      <c r="S324" s="44"/>
      <c r="T324" s="401"/>
      <c r="U324" s="914"/>
      <c r="V324" s="937"/>
      <c r="W324" s="105"/>
      <c r="X324" s="241"/>
      <c r="Y324" s="105"/>
      <c r="Z324" s="66"/>
      <c r="AA324" s="145">
        <f t="shared" si="183"/>
        <v>0</v>
      </c>
      <c r="AB324" s="49">
        <f t="shared" si="184"/>
        <v>0</v>
      </c>
      <c r="AC324" s="68">
        <f t="shared" si="185"/>
        <v>0</v>
      </c>
      <c r="AD324" s="77">
        <f t="shared" si="186"/>
        <v>0</v>
      </c>
      <c r="AE324" s="76">
        <f t="shared" si="187"/>
        <v>0</v>
      </c>
      <c r="AF324" s="51">
        <f t="shared" si="188"/>
        <v>0</v>
      </c>
      <c r="AG324" s="78">
        <f t="shared" si="189"/>
        <v>0</v>
      </c>
      <c r="AH324" s="45">
        <f t="shared" si="190"/>
        <v>21</v>
      </c>
      <c r="AI324" s="45">
        <f t="shared" si="192"/>
        <v>0</v>
      </c>
      <c r="AJ324" s="49">
        <f t="shared" si="192"/>
        <v>0</v>
      </c>
      <c r="AK324" s="53">
        <f t="shared" si="192"/>
        <v>0</v>
      </c>
      <c r="AL324" s="45">
        <f t="shared" si="192"/>
        <v>0</v>
      </c>
      <c r="AM324" s="45">
        <f t="shared" si="192"/>
        <v>0</v>
      </c>
      <c r="AN324" s="63">
        <f t="shared" si="192"/>
        <v>0</v>
      </c>
      <c r="AO324" s="42"/>
      <c r="AP324" s="42"/>
      <c r="AR324"/>
    </row>
    <row r="325" spans="1:44">
      <c r="A325" s="163">
        <f t="shared" si="156"/>
        <v>318</v>
      </c>
      <c r="B325" s="875" t="s">
        <v>1176</v>
      </c>
      <c r="C325" s="876">
        <v>101640</v>
      </c>
      <c r="D325" s="645" t="s">
        <v>1178</v>
      </c>
      <c r="E325" s="396" t="s">
        <v>11</v>
      </c>
      <c r="F325" s="538">
        <f t="shared" si="182"/>
        <v>21</v>
      </c>
      <c r="G325" s="163"/>
      <c r="H325" s="405"/>
      <c r="I325" s="221"/>
      <c r="J325" s="163"/>
      <c r="K325" s="335"/>
      <c r="L325" s="594"/>
      <c r="M325" s="482"/>
      <c r="N325" s="757"/>
      <c r="O325" s="76"/>
      <c r="P325" s="552"/>
      <c r="Q325" s="69"/>
      <c r="R325" s="636"/>
      <c r="S325" s="44"/>
      <c r="T325" s="316"/>
      <c r="U325" s="914">
        <v>21</v>
      </c>
      <c r="V325" s="937"/>
      <c r="W325" s="105"/>
      <c r="X325" s="241"/>
      <c r="Y325" s="105"/>
      <c r="Z325" s="66"/>
      <c r="AA325" s="145">
        <f t="shared" si="183"/>
        <v>0</v>
      </c>
      <c r="AB325" s="49">
        <f t="shared" si="184"/>
        <v>0</v>
      </c>
      <c r="AC325" s="68">
        <f t="shared" si="185"/>
        <v>0</v>
      </c>
      <c r="AD325" s="77">
        <f t="shared" si="186"/>
        <v>0</v>
      </c>
      <c r="AE325" s="76">
        <f t="shared" si="187"/>
        <v>0</v>
      </c>
      <c r="AF325" s="51">
        <f t="shared" si="188"/>
        <v>0</v>
      </c>
      <c r="AG325" s="78">
        <f t="shared" si="189"/>
        <v>0</v>
      </c>
      <c r="AH325" s="45">
        <f t="shared" si="190"/>
        <v>0</v>
      </c>
      <c r="AI325" s="45">
        <f t="shared" si="192"/>
        <v>0</v>
      </c>
      <c r="AJ325" s="49">
        <f t="shared" si="192"/>
        <v>21</v>
      </c>
      <c r="AK325" s="53">
        <f t="shared" si="192"/>
        <v>0</v>
      </c>
      <c r="AL325" s="45">
        <f t="shared" si="192"/>
        <v>0</v>
      </c>
      <c r="AM325" s="45">
        <f t="shared" si="192"/>
        <v>0</v>
      </c>
      <c r="AN325" s="63">
        <f t="shared" si="192"/>
        <v>0</v>
      </c>
      <c r="AO325" s="42"/>
      <c r="AP325" s="42"/>
      <c r="AR325"/>
    </row>
    <row r="326" spans="1:44">
      <c r="A326" s="163">
        <f t="shared" si="156"/>
        <v>319</v>
      </c>
      <c r="B326" s="656" t="s">
        <v>914</v>
      </c>
      <c r="C326" s="657">
        <v>101031</v>
      </c>
      <c r="D326" s="657" t="s">
        <v>915</v>
      </c>
      <c r="E326" s="657" t="s">
        <v>4</v>
      </c>
      <c r="F326" s="538">
        <f t="shared" si="182"/>
        <v>21</v>
      </c>
      <c r="G326" s="163"/>
      <c r="H326" s="405"/>
      <c r="I326" s="221"/>
      <c r="J326" s="163"/>
      <c r="K326" s="327"/>
      <c r="L326" s="327"/>
      <c r="M326" s="468"/>
      <c r="N326" s="757"/>
      <c r="O326" s="76"/>
      <c r="P326" s="552"/>
      <c r="Q326" s="69"/>
      <c r="R326" s="636"/>
      <c r="S326" s="44"/>
      <c r="T326" s="316">
        <v>21</v>
      </c>
      <c r="U326" s="914"/>
      <c r="V326" s="937"/>
      <c r="W326" s="105"/>
      <c r="X326" s="241"/>
      <c r="Y326" s="105"/>
      <c r="Z326" s="66"/>
      <c r="AA326" s="145">
        <f t="shared" si="183"/>
        <v>0</v>
      </c>
      <c r="AB326" s="49">
        <f t="shared" si="184"/>
        <v>0</v>
      </c>
      <c r="AC326" s="68">
        <f t="shared" si="185"/>
        <v>0</v>
      </c>
      <c r="AD326" s="77">
        <f t="shared" si="186"/>
        <v>0</v>
      </c>
      <c r="AE326" s="76">
        <f t="shared" si="187"/>
        <v>0</v>
      </c>
      <c r="AF326" s="51">
        <f t="shared" si="188"/>
        <v>0</v>
      </c>
      <c r="AG326" s="78">
        <f t="shared" si="189"/>
        <v>0</v>
      </c>
      <c r="AH326" s="45">
        <f t="shared" si="190"/>
        <v>0</v>
      </c>
      <c r="AI326" s="45">
        <f t="shared" ref="AI326:AI337" si="193">T326</f>
        <v>21</v>
      </c>
      <c r="AJ326" s="49">
        <f t="shared" ref="AJ326:AJ337" si="194">U326</f>
        <v>0</v>
      </c>
      <c r="AK326" s="53">
        <f t="shared" ref="AK326:AK337" si="195">V326</f>
        <v>0</v>
      </c>
      <c r="AL326" s="45">
        <f t="shared" ref="AL326:AL337" si="196">W326</f>
        <v>0</v>
      </c>
      <c r="AM326" s="45">
        <f t="shared" ref="AM326:AM337" si="197">X326</f>
        <v>0</v>
      </c>
      <c r="AN326" s="63">
        <f t="shared" ref="AN326:AN337" si="198">Y326</f>
        <v>0</v>
      </c>
      <c r="AO326" s="42"/>
      <c r="AP326" s="42"/>
      <c r="AR326"/>
    </row>
    <row r="327" spans="1:44">
      <c r="A327" s="163">
        <f t="shared" si="156"/>
        <v>320</v>
      </c>
      <c r="B327" s="382" t="s">
        <v>515</v>
      </c>
      <c r="C327" s="396">
        <v>94510</v>
      </c>
      <c r="D327" s="247" t="s">
        <v>516</v>
      </c>
      <c r="E327" s="247" t="s">
        <v>498</v>
      </c>
      <c r="F327" s="538">
        <f t="shared" si="182"/>
        <v>20</v>
      </c>
      <c r="G327" s="163"/>
      <c r="H327" s="399">
        <v>20</v>
      </c>
      <c r="I327" s="221"/>
      <c r="J327" s="241"/>
      <c r="K327" s="327"/>
      <c r="L327" s="327"/>
      <c r="M327" s="482"/>
      <c r="N327" s="757"/>
      <c r="O327" s="76"/>
      <c r="P327" s="516"/>
      <c r="Q327" s="69"/>
      <c r="R327" s="636"/>
      <c r="S327" s="44"/>
      <c r="T327" s="401"/>
      <c r="U327" s="914"/>
      <c r="V327" s="937"/>
      <c r="W327" s="105"/>
      <c r="X327" s="241"/>
      <c r="Y327" s="105"/>
      <c r="Z327" s="66"/>
      <c r="AA327" s="145">
        <f t="shared" si="183"/>
        <v>0</v>
      </c>
      <c r="AB327" s="49">
        <f t="shared" si="184"/>
        <v>20</v>
      </c>
      <c r="AC327" s="68">
        <f t="shared" si="185"/>
        <v>0</v>
      </c>
      <c r="AD327" s="77">
        <f t="shared" si="186"/>
        <v>0</v>
      </c>
      <c r="AE327" s="76">
        <f t="shared" si="187"/>
        <v>0</v>
      </c>
      <c r="AF327" s="51">
        <f t="shared" si="188"/>
        <v>0</v>
      </c>
      <c r="AG327" s="78">
        <f t="shared" si="189"/>
        <v>0</v>
      </c>
      <c r="AH327" s="45">
        <f t="shared" si="190"/>
        <v>0</v>
      </c>
      <c r="AI327" s="45">
        <f t="shared" si="193"/>
        <v>0</v>
      </c>
      <c r="AJ327" s="49">
        <f t="shared" si="194"/>
        <v>0</v>
      </c>
      <c r="AK327" s="53">
        <f t="shared" si="195"/>
        <v>0</v>
      </c>
      <c r="AL327" s="45">
        <f t="shared" si="196"/>
        <v>0</v>
      </c>
      <c r="AM327" s="45">
        <f t="shared" si="197"/>
        <v>0</v>
      </c>
      <c r="AN327" s="63">
        <f t="shared" si="198"/>
        <v>0</v>
      </c>
      <c r="AO327" s="42"/>
      <c r="AP327" s="42"/>
      <c r="AR327"/>
    </row>
    <row r="328" spans="1:44">
      <c r="A328" s="163">
        <f t="shared" si="156"/>
        <v>321</v>
      </c>
      <c r="B328" s="379" t="s">
        <v>321</v>
      </c>
      <c r="C328" s="185">
        <v>94353</v>
      </c>
      <c r="D328" s="185" t="s">
        <v>322</v>
      </c>
      <c r="E328" s="186" t="s">
        <v>11</v>
      </c>
      <c r="F328" s="538">
        <f t="shared" si="182"/>
        <v>20</v>
      </c>
      <c r="G328" s="242"/>
      <c r="H328" s="405"/>
      <c r="I328" s="221"/>
      <c r="J328" s="163">
        <v>20</v>
      </c>
      <c r="K328" s="327"/>
      <c r="L328" s="327"/>
      <c r="M328" s="482"/>
      <c r="N328" s="757"/>
      <c r="O328" s="76"/>
      <c r="P328" s="516"/>
      <c r="Q328" s="69"/>
      <c r="R328" s="636"/>
      <c r="S328" s="44"/>
      <c r="T328" s="401"/>
      <c r="U328" s="914"/>
      <c r="V328" s="937"/>
      <c r="W328" s="105"/>
      <c r="X328" s="241"/>
      <c r="Y328" s="105"/>
      <c r="Z328" s="66"/>
      <c r="AA328" s="145">
        <f t="shared" si="183"/>
        <v>0</v>
      </c>
      <c r="AB328" s="49">
        <f t="shared" si="184"/>
        <v>0</v>
      </c>
      <c r="AC328" s="68">
        <f t="shared" si="185"/>
        <v>20</v>
      </c>
      <c r="AD328" s="77">
        <f t="shared" si="186"/>
        <v>0</v>
      </c>
      <c r="AE328" s="76">
        <f t="shared" si="187"/>
        <v>0</v>
      </c>
      <c r="AF328" s="51">
        <f t="shared" si="188"/>
        <v>0</v>
      </c>
      <c r="AG328" s="78">
        <f t="shared" si="189"/>
        <v>0</v>
      </c>
      <c r="AH328" s="45">
        <f t="shared" si="190"/>
        <v>0</v>
      </c>
      <c r="AI328" s="45">
        <f t="shared" si="193"/>
        <v>0</v>
      </c>
      <c r="AJ328" s="49">
        <f t="shared" si="194"/>
        <v>0</v>
      </c>
      <c r="AK328" s="53">
        <f t="shared" si="195"/>
        <v>0</v>
      </c>
      <c r="AL328" s="45">
        <f t="shared" si="196"/>
        <v>0</v>
      </c>
      <c r="AM328" s="45">
        <f t="shared" si="197"/>
        <v>0</v>
      </c>
      <c r="AN328" s="63">
        <f t="shared" si="198"/>
        <v>0</v>
      </c>
      <c r="AO328" s="42"/>
      <c r="AP328" s="42"/>
      <c r="AR328"/>
    </row>
    <row r="329" spans="1:44">
      <c r="A329" s="163">
        <f t="shared" si="156"/>
        <v>322</v>
      </c>
      <c r="B329" s="379" t="s">
        <v>352</v>
      </c>
      <c r="C329" s="185">
        <v>94349</v>
      </c>
      <c r="D329" s="185" t="s">
        <v>353</v>
      </c>
      <c r="E329" s="186" t="s">
        <v>11</v>
      </c>
      <c r="F329" s="538">
        <f t="shared" si="182"/>
        <v>20</v>
      </c>
      <c r="G329" s="163"/>
      <c r="H329" s="405"/>
      <c r="I329" s="221"/>
      <c r="J329" s="163">
        <v>20</v>
      </c>
      <c r="K329" s="327"/>
      <c r="L329" s="327"/>
      <c r="M329" s="482"/>
      <c r="N329" s="757"/>
      <c r="O329" s="76"/>
      <c r="P329" s="516"/>
      <c r="Q329" s="69"/>
      <c r="R329" s="636"/>
      <c r="S329" s="44"/>
      <c r="T329" s="401"/>
      <c r="U329" s="914"/>
      <c r="V329" s="937"/>
      <c r="W329" s="105"/>
      <c r="X329" s="241"/>
      <c r="Y329" s="105"/>
      <c r="Z329" s="66"/>
      <c r="AA329" s="145">
        <f t="shared" si="183"/>
        <v>0</v>
      </c>
      <c r="AB329" s="49">
        <f t="shared" si="184"/>
        <v>0</v>
      </c>
      <c r="AC329" s="68">
        <f t="shared" si="185"/>
        <v>20</v>
      </c>
      <c r="AD329" s="77">
        <f t="shared" si="186"/>
        <v>0</v>
      </c>
      <c r="AE329" s="76">
        <f t="shared" si="187"/>
        <v>0</v>
      </c>
      <c r="AF329" s="51">
        <f t="shared" si="188"/>
        <v>0</v>
      </c>
      <c r="AG329" s="78">
        <f t="shared" si="189"/>
        <v>0</v>
      </c>
      <c r="AH329" s="45">
        <f t="shared" si="190"/>
        <v>0</v>
      </c>
      <c r="AI329" s="45">
        <f t="shared" si="193"/>
        <v>0</v>
      </c>
      <c r="AJ329" s="49">
        <f t="shared" si="194"/>
        <v>0</v>
      </c>
      <c r="AK329" s="53">
        <f t="shared" si="195"/>
        <v>0</v>
      </c>
      <c r="AL329" s="45">
        <f t="shared" si="196"/>
        <v>0</v>
      </c>
      <c r="AM329" s="45">
        <f t="shared" si="197"/>
        <v>0</v>
      </c>
      <c r="AN329" s="63">
        <f t="shared" si="198"/>
        <v>0</v>
      </c>
      <c r="AO329" s="42"/>
      <c r="AP329" s="42"/>
      <c r="AR329"/>
    </row>
    <row r="330" spans="1:44">
      <c r="A330" s="163">
        <f>1+A329</f>
        <v>323</v>
      </c>
      <c r="B330" s="458" t="s">
        <v>615</v>
      </c>
      <c r="C330" s="459">
        <v>67863</v>
      </c>
      <c r="D330" s="459" t="s">
        <v>616</v>
      </c>
      <c r="E330" s="163" t="s">
        <v>1</v>
      </c>
      <c r="F330" s="538">
        <f t="shared" si="182"/>
        <v>20</v>
      </c>
      <c r="G330" s="163"/>
      <c r="H330" s="405"/>
      <c r="I330" s="221"/>
      <c r="J330" s="163"/>
      <c r="K330" s="327"/>
      <c r="L330" s="327"/>
      <c r="M330" s="468">
        <v>20</v>
      </c>
      <c r="N330" s="757"/>
      <c r="O330" s="76"/>
      <c r="P330" s="516"/>
      <c r="Q330" s="69"/>
      <c r="R330" s="636"/>
      <c r="S330" s="44"/>
      <c r="T330" s="401"/>
      <c r="U330" s="914"/>
      <c r="V330" s="937"/>
      <c r="W330" s="105"/>
      <c r="X330" s="241"/>
      <c r="Y330" s="105"/>
      <c r="Z330" s="66"/>
      <c r="AA330" s="145">
        <f t="shared" si="183"/>
        <v>0</v>
      </c>
      <c r="AB330" s="49">
        <f t="shared" si="184"/>
        <v>0</v>
      </c>
      <c r="AC330" s="68">
        <f t="shared" si="185"/>
        <v>0</v>
      </c>
      <c r="AD330" s="77">
        <f t="shared" si="186"/>
        <v>0</v>
      </c>
      <c r="AE330" s="76">
        <f t="shared" si="187"/>
        <v>20</v>
      </c>
      <c r="AF330" s="51">
        <f t="shared" si="188"/>
        <v>0</v>
      </c>
      <c r="AG330" s="78">
        <f t="shared" si="189"/>
        <v>0</v>
      </c>
      <c r="AH330" s="45">
        <f t="shared" si="190"/>
        <v>0</v>
      </c>
      <c r="AI330" s="45">
        <f t="shared" si="193"/>
        <v>0</v>
      </c>
      <c r="AJ330" s="49">
        <f t="shared" si="194"/>
        <v>0</v>
      </c>
      <c r="AK330" s="53">
        <f t="shared" si="195"/>
        <v>0</v>
      </c>
      <c r="AL330" s="45">
        <f t="shared" si="196"/>
        <v>0</v>
      </c>
      <c r="AM330" s="45">
        <f t="shared" si="197"/>
        <v>0</v>
      </c>
      <c r="AN330" s="63">
        <f t="shared" si="198"/>
        <v>0</v>
      </c>
      <c r="AO330" s="42"/>
      <c r="AP330" s="42"/>
      <c r="AR330"/>
    </row>
    <row r="331" spans="1:44">
      <c r="A331" s="163">
        <f t="shared" si="156"/>
        <v>324</v>
      </c>
      <c r="B331" s="592" t="s">
        <v>766</v>
      </c>
      <c r="C331" s="332">
        <v>82354</v>
      </c>
      <c r="D331" s="593" t="s">
        <v>767</v>
      </c>
      <c r="E331" s="186" t="s">
        <v>10</v>
      </c>
      <c r="F331" s="538">
        <f t="shared" si="182"/>
        <v>19</v>
      </c>
      <c r="G331" s="163"/>
      <c r="H331" s="405"/>
      <c r="I331" s="221"/>
      <c r="J331" s="247"/>
      <c r="K331" s="327"/>
      <c r="L331" s="594">
        <v>19</v>
      </c>
      <c r="M331" s="482"/>
      <c r="N331" s="757"/>
      <c r="O331" s="76"/>
      <c r="P331" s="516"/>
      <c r="Q331" s="69"/>
      <c r="R331" s="636"/>
      <c r="S331" s="44"/>
      <c r="T331" s="401"/>
      <c r="U331" s="914"/>
      <c r="V331" s="937"/>
      <c r="W331" s="105"/>
      <c r="X331" s="241"/>
      <c r="Y331" s="105"/>
      <c r="Z331" s="66"/>
      <c r="AA331" s="145">
        <f t="shared" si="183"/>
        <v>0</v>
      </c>
      <c r="AB331" s="49">
        <f t="shared" si="184"/>
        <v>0</v>
      </c>
      <c r="AC331" s="68">
        <f t="shared" si="185"/>
        <v>0</v>
      </c>
      <c r="AD331" s="77">
        <f t="shared" si="186"/>
        <v>19</v>
      </c>
      <c r="AE331" s="76">
        <f t="shared" si="187"/>
        <v>0</v>
      </c>
      <c r="AF331" s="51">
        <f t="shared" si="188"/>
        <v>0</v>
      </c>
      <c r="AG331" s="78">
        <f t="shared" si="189"/>
        <v>0</v>
      </c>
      <c r="AH331" s="45">
        <f t="shared" si="190"/>
        <v>0</v>
      </c>
      <c r="AI331" s="45">
        <f t="shared" si="193"/>
        <v>0</v>
      </c>
      <c r="AJ331" s="49">
        <f t="shared" si="194"/>
        <v>0</v>
      </c>
      <c r="AK331" s="53">
        <f t="shared" si="195"/>
        <v>0</v>
      </c>
      <c r="AL331" s="45">
        <f t="shared" si="196"/>
        <v>0</v>
      </c>
      <c r="AM331" s="45">
        <f t="shared" si="197"/>
        <v>0</v>
      </c>
      <c r="AN331" s="63">
        <f t="shared" si="198"/>
        <v>0</v>
      </c>
      <c r="AO331" s="42"/>
      <c r="AP331" s="42"/>
      <c r="AR331"/>
    </row>
    <row r="332" spans="1:44">
      <c r="A332" s="163">
        <f t="shared" ref="A332:A367" si="199">1+A331</f>
        <v>325</v>
      </c>
      <c r="B332" s="656" t="s">
        <v>874</v>
      </c>
      <c r="C332" s="657">
        <v>81518</v>
      </c>
      <c r="D332" s="657" t="s">
        <v>875</v>
      </c>
      <c r="E332" s="657" t="s">
        <v>4</v>
      </c>
      <c r="F332" s="538">
        <f t="shared" si="182"/>
        <v>19</v>
      </c>
      <c r="G332" s="163"/>
      <c r="H332" s="405"/>
      <c r="I332" s="221"/>
      <c r="J332" s="247"/>
      <c r="K332" s="335"/>
      <c r="L332" s="594"/>
      <c r="M332" s="482"/>
      <c r="N332" s="757"/>
      <c r="O332" s="76"/>
      <c r="P332" s="552"/>
      <c r="Q332" s="69"/>
      <c r="R332" s="636"/>
      <c r="S332" s="44"/>
      <c r="T332" s="316">
        <v>19</v>
      </c>
      <c r="U332" s="914"/>
      <c r="V332" s="937"/>
      <c r="W332" s="105"/>
      <c r="X332" s="241"/>
      <c r="Y332" s="105"/>
      <c r="Z332" s="66"/>
      <c r="AA332" s="145">
        <f t="shared" si="183"/>
        <v>0</v>
      </c>
      <c r="AB332" s="49">
        <f t="shared" si="184"/>
        <v>0</v>
      </c>
      <c r="AC332" s="68">
        <f t="shared" si="185"/>
        <v>0</v>
      </c>
      <c r="AD332" s="77">
        <f t="shared" si="186"/>
        <v>0</v>
      </c>
      <c r="AE332" s="76">
        <f t="shared" si="187"/>
        <v>0</v>
      </c>
      <c r="AF332" s="51">
        <f t="shared" si="188"/>
        <v>0</v>
      </c>
      <c r="AG332" s="78">
        <f t="shared" si="189"/>
        <v>0</v>
      </c>
      <c r="AH332" s="45">
        <f t="shared" si="190"/>
        <v>0</v>
      </c>
      <c r="AI332" s="45">
        <f t="shared" si="193"/>
        <v>19</v>
      </c>
      <c r="AJ332" s="49">
        <f t="shared" si="194"/>
        <v>0</v>
      </c>
      <c r="AK332" s="53">
        <f t="shared" si="195"/>
        <v>0</v>
      </c>
      <c r="AL332" s="45">
        <f t="shared" si="196"/>
        <v>0</v>
      </c>
      <c r="AM332" s="45">
        <f t="shared" si="197"/>
        <v>0</v>
      </c>
      <c r="AN332" s="63">
        <f t="shared" si="198"/>
        <v>0</v>
      </c>
      <c r="AO332" s="42"/>
      <c r="AP332" s="42"/>
      <c r="AR332"/>
    </row>
    <row r="333" spans="1:44">
      <c r="A333" s="163">
        <f t="shared" si="199"/>
        <v>326</v>
      </c>
      <c r="B333" s="382" t="s">
        <v>517</v>
      </c>
      <c r="C333" s="396">
        <v>83370</v>
      </c>
      <c r="D333" s="247" t="s">
        <v>518</v>
      </c>
      <c r="E333" s="247" t="s">
        <v>498</v>
      </c>
      <c r="F333" s="538">
        <f t="shared" si="182"/>
        <v>18</v>
      </c>
      <c r="G333" s="163"/>
      <c r="H333" s="399">
        <v>18</v>
      </c>
      <c r="I333" s="221"/>
      <c r="J333" s="163"/>
      <c r="K333" s="327"/>
      <c r="L333" s="327"/>
      <c r="M333" s="482"/>
      <c r="N333" s="757"/>
      <c r="O333" s="76"/>
      <c r="P333" s="516"/>
      <c r="Q333" s="69"/>
      <c r="R333" s="636"/>
      <c r="S333" s="44"/>
      <c r="T333" s="401"/>
      <c r="U333" s="914"/>
      <c r="V333" s="937"/>
      <c r="W333" s="105"/>
      <c r="X333" s="241"/>
      <c r="Y333" s="105"/>
      <c r="Z333" s="66"/>
      <c r="AA333" s="145">
        <f t="shared" si="183"/>
        <v>0</v>
      </c>
      <c r="AB333" s="49">
        <f t="shared" si="184"/>
        <v>18</v>
      </c>
      <c r="AC333" s="68">
        <f t="shared" si="185"/>
        <v>0</v>
      </c>
      <c r="AD333" s="77">
        <f t="shared" si="186"/>
        <v>0</v>
      </c>
      <c r="AE333" s="76">
        <f t="shared" si="187"/>
        <v>0</v>
      </c>
      <c r="AF333" s="51">
        <f t="shared" si="188"/>
        <v>0</v>
      </c>
      <c r="AG333" s="78">
        <f t="shared" si="189"/>
        <v>0</v>
      </c>
      <c r="AH333" s="45">
        <f t="shared" si="190"/>
        <v>0</v>
      </c>
      <c r="AI333" s="45">
        <f t="shared" si="193"/>
        <v>0</v>
      </c>
      <c r="AJ333" s="49">
        <f t="shared" si="194"/>
        <v>0</v>
      </c>
      <c r="AK333" s="53">
        <f t="shared" si="195"/>
        <v>0</v>
      </c>
      <c r="AL333" s="45">
        <f t="shared" si="196"/>
        <v>0</v>
      </c>
      <c r="AM333" s="45">
        <f t="shared" si="197"/>
        <v>0</v>
      </c>
      <c r="AN333" s="63">
        <f t="shared" si="198"/>
        <v>0</v>
      </c>
      <c r="AO333" s="42"/>
      <c r="AP333" s="42"/>
      <c r="AR333"/>
    </row>
    <row r="334" spans="1:44">
      <c r="A334" s="163">
        <f t="shared" si="199"/>
        <v>327</v>
      </c>
      <c r="B334" s="379" t="s">
        <v>854</v>
      </c>
      <c r="C334" s="630">
        <v>65771</v>
      </c>
      <c r="D334" s="381" t="s">
        <v>855</v>
      </c>
      <c r="E334" s="185" t="s">
        <v>12</v>
      </c>
      <c r="F334" s="538">
        <f t="shared" si="182"/>
        <v>17</v>
      </c>
      <c r="G334" s="163"/>
      <c r="H334" s="405"/>
      <c r="I334" s="221"/>
      <c r="J334" s="241"/>
      <c r="K334" s="335"/>
      <c r="L334" s="594"/>
      <c r="M334" s="482"/>
      <c r="N334" s="757"/>
      <c r="O334" s="76"/>
      <c r="P334" s="516"/>
      <c r="Q334" s="69"/>
      <c r="R334" s="631">
        <v>17</v>
      </c>
      <c r="S334" s="44"/>
      <c r="T334" s="401"/>
      <c r="U334" s="914"/>
      <c r="V334" s="937"/>
      <c r="W334" s="105"/>
      <c r="X334" s="241"/>
      <c r="Y334" s="105"/>
      <c r="Z334" s="66"/>
      <c r="AA334" s="145">
        <f t="shared" si="183"/>
        <v>0</v>
      </c>
      <c r="AB334" s="49">
        <f t="shared" si="184"/>
        <v>0</v>
      </c>
      <c r="AC334" s="68">
        <f t="shared" si="185"/>
        <v>0</v>
      </c>
      <c r="AD334" s="77">
        <f t="shared" si="186"/>
        <v>0</v>
      </c>
      <c r="AE334" s="76">
        <f t="shared" si="187"/>
        <v>0</v>
      </c>
      <c r="AF334" s="51">
        <f t="shared" si="188"/>
        <v>0</v>
      </c>
      <c r="AG334" s="78">
        <f t="shared" si="189"/>
        <v>0</v>
      </c>
      <c r="AH334" s="45">
        <f t="shared" si="190"/>
        <v>17</v>
      </c>
      <c r="AI334" s="45">
        <f t="shared" si="193"/>
        <v>0</v>
      </c>
      <c r="AJ334" s="49">
        <f t="shared" si="194"/>
        <v>0</v>
      </c>
      <c r="AK334" s="53">
        <f t="shared" si="195"/>
        <v>0</v>
      </c>
      <c r="AL334" s="45">
        <f t="shared" si="196"/>
        <v>0</v>
      </c>
      <c r="AM334" s="45">
        <f t="shared" si="197"/>
        <v>0</v>
      </c>
      <c r="AN334" s="63">
        <f t="shared" si="198"/>
        <v>0</v>
      </c>
      <c r="AO334" s="42"/>
      <c r="AP334" s="42"/>
      <c r="AR334"/>
    </row>
    <row r="335" spans="1:44">
      <c r="A335" s="163">
        <f t="shared" si="199"/>
        <v>328</v>
      </c>
      <c r="B335" s="871" t="s">
        <v>1085</v>
      </c>
      <c r="C335" s="398">
        <v>101719</v>
      </c>
      <c r="D335" s="645" t="s">
        <v>1087</v>
      </c>
      <c r="E335" s="872" t="s">
        <v>11</v>
      </c>
      <c r="F335" s="538">
        <f t="shared" si="182"/>
        <v>17</v>
      </c>
      <c r="G335" s="163"/>
      <c r="H335" s="405"/>
      <c r="I335" s="221"/>
      <c r="J335" s="247"/>
      <c r="K335" s="335"/>
      <c r="L335" s="327"/>
      <c r="M335" s="482"/>
      <c r="N335" s="757"/>
      <c r="O335" s="76"/>
      <c r="P335" s="516"/>
      <c r="Q335" s="69"/>
      <c r="R335" s="631"/>
      <c r="S335" s="44"/>
      <c r="T335" s="316"/>
      <c r="U335" s="914">
        <v>17</v>
      </c>
      <c r="V335" s="937"/>
      <c r="W335" s="105"/>
      <c r="X335" s="241"/>
      <c r="Y335" s="105"/>
      <c r="Z335" s="66"/>
      <c r="AA335" s="145">
        <f t="shared" si="183"/>
        <v>0</v>
      </c>
      <c r="AB335" s="49">
        <f t="shared" si="184"/>
        <v>0</v>
      </c>
      <c r="AC335" s="68">
        <f t="shared" si="185"/>
        <v>0</v>
      </c>
      <c r="AD335" s="77">
        <f t="shared" si="186"/>
        <v>0</v>
      </c>
      <c r="AE335" s="76">
        <f t="shared" si="187"/>
        <v>0</v>
      </c>
      <c r="AF335" s="51">
        <f t="shared" si="188"/>
        <v>0</v>
      </c>
      <c r="AG335" s="78">
        <f t="shared" si="189"/>
        <v>0</v>
      </c>
      <c r="AH335" s="45">
        <f t="shared" si="190"/>
        <v>0</v>
      </c>
      <c r="AI335" s="45">
        <f t="shared" si="193"/>
        <v>0</v>
      </c>
      <c r="AJ335" s="49">
        <f t="shared" si="194"/>
        <v>17</v>
      </c>
      <c r="AK335" s="53">
        <f t="shared" si="195"/>
        <v>0</v>
      </c>
      <c r="AL335" s="45">
        <f t="shared" si="196"/>
        <v>0</v>
      </c>
      <c r="AM335" s="45">
        <f t="shared" si="197"/>
        <v>0</v>
      </c>
      <c r="AN335" s="63">
        <f t="shared" si="198"/>
        <v>0</v>
      </c>
      <c r="AO335" s="42"/>
      <c r="AP335" s="42"/>
      <c r="AR335"/>
    </row>
    <row r="336" spans="1:44">
      <c r="A336" s="163">
        <f t="shared" si="199"/>
        <v>329</v>
      </c>
      <c r="B336" s="382" t="s">
        <v>519</v>
      </c>
      <c r="C336" s="396">
        <v>94504</v>
      </c>
      <c r="D336" s="247" t="s">
        <v>520</v>
      </c>
      <c r="E336" s="247" t="s">
        <v>498</v>
      </c>
      <c r="F336" s="538">
        <f t="shared" si="182"/>
        <v>16</v>
      </c>
      <c r="G336" s="163"/>
      <c r="H336" s="399">
        <v>16</v>
      </c>
      <c r="I336" s="221"/>
      <c r="J336" s="163"/>
      <c r="K336" s="327"/>
      <c r="L336" s="327"/>
      <c r="M336" s="482"/>
      <c r="N336" s="757"/>
      <c r="O336" s="76"/>
      <c r="P336" s="516"/>
      <c r="Q336" s="69"/>
      <c r="R336" s="636"/>
      <c r="S336" s="44"/>
      <c r="T336" s="401"/>
      <c r="U336" s="914"/>
      <c r="V336" s="937"/>
      <c r="W336" s="105"/>
      <c r="X336" s="241"/>
      <c r="Y336" s="105"/>
      <c r="Z336" s="66"/>
      <c r="AA336" s="145">
        <f t="shared" si="183"/>
        <v>0</v>
      </c>
      <c r="AB336" s="49">
        <f t="shared" si="184"/>
        <v>16</v>
      </c>
      <c r="AC336" s="68">
        <f t="shared" si="185"/>
        <v>0</v>
      </c>
      <c r="AD336" s="77">
        <f t="shared" si="186"/>
        <v>0</v>
      </c>
      <c r="AE336" s="76">
        <f t="shared" si="187"/>
        <v>0</v>
      </c>
      <c r="AF336" s="51">
        <f t="shared" si="188"/>
        <v>0</v>
      </c>
      <c r="AG336" s="78">
        <f t="shared" si="189"/>
        <v>0</v>
      </c>
      <c r="AH336" s="45">
        <f t="shared" si="190"/>
        <v>0</v>
      </c>
      <c r="AI336" s="45">
        <f t="shared" si="193"/>
        <v>0</v>
      </c>
      <c r="AJ336" s="49">
        <f t="shared" si="194"/>
        <v>0</v>
      </c>
      <c r="AK336" s="53">
        <f t="shared" si="195"/>
        <v>0</v>
      </c>
      <c r="AL336" s="45">
        <f t="shared" si="196"/>
        <v>0</v>
      </c>
      <c r="AM336" s="45">
        <f t="shared" si="197"/>
        <v>0</v>
      </c>
      <c r="AN336" s="63">
        <f t="shared" si="198"/>
        <v>0</v>
      </c>
      <c r="AO336" s="42"/>
      <c r="AP336" s="42"/>
      <c r="AR336"/>
    </row>
    <row r="337" spans="1:44">
      <c r="A337" s="163">
        <f t="shared" si="199"/>
        <v>330</v>
      </c>
      <c r="B337" s="379" t="s">
        <v>856</v>
      </c>
      <c r="C337" s="630">
        <v>80876</v>
      </c>
      <c r="D337" s="381" t="s">
        <v>857</v>
      </c>
      <c r="E337" s="185" t="s">
        <v>12</v>
      </c>
      <c r="F337" s="538">
        <f t="shared" si="182"/>
        <v>16</v>
      </c>
      <c r="G337" s="163"/>
      <c r="H337" s="405"/>
      <c r="I337" s="221"/>
      <c r="J337" s="247"/>
      <c r="K337" s="335"/>
      <c r="L337" s="327"/>
      <c r="M337" s="482"/>
      <c r="N337" s="757"/>
      <c r="O337" s="76"/>
      <c r="P337" s="516"/>
      <c r="Q337" s="69"/>
      <c r="R337" s="631">
        <v>16</v>
      </c>
      <c r="S337" s="44"/>
      <c r="T337" s="401"/>
      <c r="U337" s="914"/>
      <c r="V337" s="937"/>
      <c r="W337" s="105"/>
      <c r="X337" s="241"/>
      <c r="Y337" s="105"/>
      <c r="Z337" s="66"/>
      <c r="AA337" s="145">
        <f t="shared" si="183"/>
        <v>0</v>
      </c>
      <c r="AB337" s="49">
        <f t="shared" si="184"/>
        <v>0</v>
      </c>
      <c r="AC337" s="68">
        <f t="shared" si="185"/>
        <v>0</v>
      </c>
      <c r="AD337" s="77">
        <f t="shared" si="186"/>
        <v>0</v>
      </c>
      <c r="AE337" s="76">
        <f t="shared" si="187"/>
        <v>0</v>
      </c>
      <c r="AF337" s="51">
        <f t="shared" si="188"/>
        <v>0</v>
      </c>
      <c r="AG337" s="78">
        <f t="shared" si="189"/>
        <v>0</v>
      </c>
      <c r="AH337" s="45">
        <f t="shared" si="190"/>
        <v>16</v>
      </c>
      <c r="AI337" s="45">
        <f t="shared" si="193"/>
        <v>0</v>
      </c>
      <c r="AJ337" s="49">
        <f t="shared" si="194"/>
        <v>0</v>
      </c>
      <c r="AK337" s="53">
        <f t="shared" si="195"/>
        <v>0</v>
      </c>
      <c r="AL337" s="45">
        <f t="shared" si="196"/>
        <v>0</v>
      </c>
      <c r="AM337" s="45">
        <f t="shared" si="197"/>
        <v>0</v>
      </c>
      <c r="AN337" s="63">
        <f t="shared" si="198"/>
        <v>0</v>
      </c>
      <c r="AO337" s="42"/>
      <c r="AP337" s="42"/>
      <c r="AR337"/>
    </row>
    <row r="338" spans="1:44">
      <c r="A338" s="163">
        <f t="shared" si="199"/>
        <v>331</v>
      </c>
      <c r="B338" s="655" t="s">
        <v>876</v>
      </c>
      <c r="C338" s="657">
        <v>81531</v>
      </c>
      <c r="D338" s="657" t="s">
        <v>877</v>
      </c>
      <c r="E338" s="657" t="s">
        <v>4</v>
      </c>
      <c r="F338" s="538">
        <f t="shared" si="182"/>
        <v>16</v>
      </c>
      <c r="G338" s="163"/>
      <c r="H338" s="405"/>
      <c r="I338" s="221"/>
      <c r="J338" s="163"/>
      <c r="K338" s="327"/>
      <c r="L338" s="594"/>
      <c r="M338" s="468"/>
      <c r="N338" s="757"/>
      <c r="O338" s="76"/>
      <c r="P338" s="516"/>
      <c r="Q338" s="69"/>
      <c r="R338" s="631"/>
      <c r="S338" s="44"/>
      <c r="T338" s="316">
        <v>16</v>
      </c>
      <c r="U338" s="914"/>
      <c r="V338" s="937"/>
      <c r="W338" s="105"/>
      <c r="X338" s="241"/>
      <c r="Y338" s="105"/>
      <c r="Z338" s="66"/>
      <c r="AA338" s="145">
        <f t="shared" ref="AA338:AA367" si="200">G338</f>
        <v>0</v>
      </c>
      <c r="AB338" s="49">
        <f t="shared" ref="AB338:AB367" si="201">MAX(H338,I338)</f>
        <v>0</v>
      </c>
      <c r="AC338" s="68">
        <f t="shared" ref="AC338:AC367" si="202">J338</f>
        <v>0</v>
      </c>
      <c r="AD338" s="77">
        <f t="shared" ref="AD338:AD367" si="203">MAX(K338,L338)</f>
        <v>0</v>
      </c>
      <c r="AE338" s="76">
        <f t="shared" ref="AE338:AE367" si="204">M338</f>
        <v>0</v>
      </c>
      <c r="AF338" s="51">
        <f t="shared" ref="AF338:AF367" si="205">MAX(N338,O338)</f>
        <v>0</v>
      </c>
      <c r="AG338" s="78">
        <f t="shared" ref="AG338:AG367" si="206">MAX(P338,Q338)</f>
        <v>0</v>
      </c>
      <c r="AH338" s="45">
        <f t="shared" ref="AH338:AH367" si="207">MAX(R338,S338)</f>
        <v>0</v>
      </c>
      <c r="AI338" s="45">
        <f t="shared" ref="AI338:AI367" si="208">T338</f>
        <v>16</v>
      </c>
      <c r="AJ338" s="49">
        <f t="shared" ref="AJ338:AJ367" si="209">U338</f>
        <v>0</v>
      </c>
      <c r="AK338" s="53">
        <f t="shared" ref="AK338:AK367" si="210">V338</f>
        <v>0</v>
      </c>
      <c r="AL338" s="45">
        <f t="shared" ref="AL338:AL367" si="211">W338</f>
        <v>0</v>
      </c>
      <c r="AM338" s="45">
        <f t="shared" ref="AM338:AM367" si="212">X338</f>
        <v>0</v>
      </c>
      <c r="AN338" s="63">
        <f t="shared" ref="AN338:AN367" si="213">Y338</f>
        <v>0</v>
      </c>
      <c r="AO338" s="42"/>
      <c r="AP338" s="42"/>
      <c r="AR338"/>
    </row>
    <row r="339" spans="1:44">
      <c r="A339" s="163">
        <f t="shared" si="199"/>
        <v>332</v>
      </c>
      <c r="B339" s="525" t="s">
        <v>452</v>
      </c>
      <c r="C339" s="311">
        <v>70888</v>
      </c>
      <c r="D339" s="313" t="s">
        <v>406</v>
      </c>
      <c r="E339" s="163" t="s">
        <v>60</v>
      </c>
      <c r="F339" s="538">
        <f t="shared" si="182"/>
        <v>15</v>
      </c>
      <c r="G339" s="163"/>
      <c r="H339" s="405"/>
      <c r="I339" s="221"/>
      <c r="J339" s="241"/>
      <c r="K339" s="335">
        <v>15</v>
      </c>
      <c r="L339" s="327"/>
      <c r="M339" s="482"/>
      <c r="N339" s="757"/>
      <c r="O339" s="76"/>
      <c r="P339" s="516"/>
      <c r="Q339" s="69"/>
      <c r="R339" s="636"/>
      <c r="S339" s="44"/>
      <c r="T339" s="401"/>
      <c r="U339" s="914"/>
      <c r="V339" s="937"/>
      <c r="W339" s="105"/>
      <c r="X339" s="241"/>
      <c r="Y339" s="105"/>
      <c r="Z339" s="66"/>
      <c r="AA339" s="145">
        <f t="shared" si="200"/>
        <v>0</v>
      </c>
      <c r="AB339" s="49">
        <f t="shared" si="201"/>
        <v>0</v>
      </c>
      <c r="AC339" s="68">
        <f t="shared" si="202"/>
        <v>0</v>
      </c>
      <c r="AD339" s="77">
        <f t="shared" si="203"/>
        <v>15</v>
      </c>
      <c r="AE339" s="76">
        <f t="shared" si="204"/>
        <v>0</v>
      </c>
      <c r="AF339" s="51">
        <f t="shared" si="205"/>
        <v>0</v>
      </c>
      <c r="AG339" s="78">
        <f t="shared" si="206"/>
        <v>0</v>
      </c>
      <c r="AH339" s="45">
        <f t="shared" si="207"/>
        <v>0</v>
      </c>
      <c r="AI339" s="45">
        <f t="shared" si="208"/>
        <v>0</v>
      </c>
      <c r="AJ339" s="49">
        <f t="shared" si="209"/>
        <v>0</v>
      </c>
      <c r="AK339" s="53">
        <f t="shared" si="210"/>
        <v>0</v>
      </c>
      <c r="AL339" s="45">
        <f t="shared" si="211"/>
        <v>0</v>
      </c>
      <c r="AM339" s="45">
        <f t="shared" si="212"/>
        <v>0</v>
      </c>
      <c r="AN339" s="63">
        <f t="shared" si="213"/>
        <v>0</v>
      </c>
      <c r="AO339" s="42"/>
      <c r="AP339" s="42"/>
      <c r="AR339"/>
    </row>
    <row r="340" spans="1:44">
      <c r="A340" s="163">
        <f t="shared" si="199"/>
        <v>333</v>
      </c>
      <c r="B340" s="655" t="s">
        <v>900</v>
      </c>
      <c r="C340" s="657">
        <v>101034</v>
      </c>
      <c r="D340" s="657" t="s">
        <v>901</v>
      </c>
      <c r="E340" s="657" t="s">
        <v>4</v>
      </c>
      <c r="F340" s="538">
        <f t="shared" si="182"/>
        <v>15</v>
      </c>
      <c r="G340" s="163"/>
      <c r="H340" s="405"/>
      <c r="I340" s="221"/>
      <c r="J340" s="163"/>
      <c r="K340" s="327"/>
      <c r="L340" s="594"/>
      <c r="M340" s="468"/>
      <c r="N340" s="757"/>
      <c r="O340" s="76"/>
      <c r="P340" s="516"/>
      <c r="Q340" s="69"/>
      <c r="R340" s="631"/>
      <c r="S340" s="44"/>
      <c r="T340" s="316">
        <v>15</v>
      </c>
      <c r="U340" s="914"/>
      <c r="V340" s="937"/>
      <c r="W340" s="105"/>
      <c r="X340" s="241"/>
      <c r="Y340" s="105"/>
      <c r="Z340" s="66"/>
      <c r="AA340" s="145">
        <f t="shared" si="200"/>
        <v>0</v>
      </c>
      <c r="AB340" s="49">
        <f t="shared" si="201"/>
        <v>0</v>
      </c>
      <c r="AC340" s="68">
        <f t="shared" si="202"/>
        <v>0</v>
      </c>
      <c r="AD340" s="77">
        <f t="shared" si="203"/>
        <v>0</v>
      </c>
      <c r="AE340" s="76">
        <f t="shared" si="204"/>
        <v>0</v>
      </c>
      <c r="AF340" s="51">
        <f t="shared" si="205"/>
        <v>0</v>
      </c>
      <c r="AG340" s="78">
        <f t="shared" si="206"/>
        <v>0</v>
      </c>
      <c r="AH340" s="45">
        <f t="shared" si="207"/>
        <v>0</v>
      </c>
      <c r="AI340" s="45">
        <f t="shared" si="208"/>
        <v>15</v>
      </c>
      <c r="AJ340" s="49">
        <f t="shared" si="209"/>
        <v>0</v>
      </c>
      <c r="AK340" s="53">
        <f t="shared" si="210"/>
        <v>0</v>
      </c>
      <c r="AL340" s="45">
        <f t="shared" si="211"/>
        <v>0</v>
      </c>
      <c r="AM340" s="45">
        <f t="shared" si="212"/>
        <v>0</v>
      </c>
      <c r="AN340" s="63">
        <f t="shared" si="213"/>
        <v>0</v>
      </c>
      <c r="AO340" s="42"/>
      <c r="AP340" s="42"/>
      <c r="AR340"/>
    </row>
    <row r="341" spans="1:44">
      <c r="A341" s="163">
        <f t="shared" si="199"/>
        <v>334</v>
      </c>
      <c r="B341" s="382" t="s">
        <v>521</v>
      </c>
      <c r="C341" s="396">
        <v>94508</v>
      </c>
      <c r="D341" s="247" t="s">
        <v>522</v>
      </c>
      <c r="E341" s="247" t="s">
        <v>498</v>
      </c>
      <c r="F341" s="538">
        <f t="shared" si="182"/>
        <v>14</v>
      </c>
      <c r="G341" s="163"/>
      <c r="H341" s="399">
        <v>14</v>
      </c>
      <c r="I341" s="221"/>
      <c r="J341" s="163"/>
      <c r="K341" s="327"/>
      <c r="L341" s="327"/>
      <c r="M341" s="482"/>
      <c r="N341" s="757"/>
      <c r="O341" s="76"/>
      <c r="P341" s="516"/>
      <c r="Q341" s="69"/>
      <c r="R341" s="636"/>
      <c r="S341" s="44"/>
      <c r="T341" s="401"/>
      <c r="U341" s="914"/>
      <c r="V341" s="937"/>
      <c r="W341" s="105"/>
      <c r="X341" s="241"/>
      <c r="Y341" s="105"/>
      <c r="Z341" s="66"/>
      <c r="AA341" s="145">
        <f t="shared" si="200"/>
        <v>0</v>
      </c>
      <c r="AB341" s="49">
        <f t="shared" si="201"/>
        <v>14</v>
      </c>
      <c r="AC341" s="68">
        <f t="shared" si="202"/>
        <v>0</v>
      </c>
      <c r="AD341" s="77">
        <f t="shared" si="203"/>
        <v>0</v>
      </c>
      <c r="AE341" s="76">
        <f t="shared" si="204"/>
        <v>0</v>
      </c>
      <c r="AF341" s="51">
        <f t="shared" si="205"/>
        <v>0</v>
      </c>
      <c r="AG341" s="78">
        <f t="shared" si="206"/>
        <v>0</v>
      </c>
      <c r="AH341" s="45">
        <f t="shared" si="207"/>
        <v>0</v>
      </c>
      <c r="AI341" s="45">
        <f t="shared" si="208"/>
        <v>0</v>
      </c>
      <c r="AJ341" s="49">
        <f t="shared" si="209"/>
        <v>0</v>
      </c>
      <c r="AK341" s="53">
        <f t="shared" si="210"/>
        <v>0</v>
      </c>
      <c r="AL341" s="45">
        <f t="shared" si="211"/>
        <v>0</v>
      </c>
      <c r="AM341" s="45">
        <f t="shared" si="212"/>
        <v>0</v>
      </c>
      <c r="AN341" s="63">
        <f t="shared" si="213"/>
        <v>0</v>
      </c>
      <c r="AO341" s="42"/>
      <c r="AP341" s="42"/>
      <c r="AR341"/>
    </row>
    <row r="342" spans="1:44">
      <c r="A342" s="163">
        <f t="shared" si="199"/>
        <v>335</v>
      </c>
      <c r="B342" s="616" t="s">
        <v>858</v>
      </c>
      <c r="C342" s="629" t="s">
        <v>860</v>
      </c>
      <c r="D342" s="607" t="s">
        <v>859</v>
      </c>
      <c r="E342" s="185" t="s">
        <v>12</v>
      </c>
      <c r="F342" s="538">
        <f t="shared" si="182"/>
        <v>14</v>
      </c>
      <c r="G342" s="163"/>
      <c r="H342" s="405"/>
      <c r="I342" s="221"/>
      <c r="J342" s="163"/>
      <c r="K342" s="327"/>
      <c r="L342" s="594"/>
      <c r="M342" s="468"/>
      <c r="N342" s="757"/>
      <c r="O342" s="76"/>
      <c r="P342" s="516"/>
      <c r="Q342" s="69"/>
      <c r="R342" s="631">
        <v>14</v>
      </c>
      <c r="S342" s="44"/>
      <c r="T342" s="401"/>
      <c r="U342" s="914"/>
      <c r="V342" s="937"/>
      <c r="W342" s="105"/>
      <c r="X342" s="241"/>
      <c r="Y342" s="105"/>
      <c r="Z342" s="66"/>
      <c r="AA342" s="145">
        <f t="shared" si="200"/>
        <v>0</v>
      </c>
      <c r="AB342" s="49">
        <f t="shared" si="201"/>
        <v>0</v>
      </c>
      <c r="AC342" s="68">
        <f t="shared" si="202"/>
        <v>0</v>
      </c>
      <c r="AD342" s="77">
        <f t="shared" si="203"/>
        <v>0</v>
      </c>
      <c r="AE342" s="76">
        <f t="shared" si="204"/>
        <v>0</v>
      </c>
      <c r="AF342" s="51">
        <f t="shared" si="205"/>
        <v>0</v>
      </c>
      <c r="AG342" s="78">
        <f t="shared" si="206"/>
        <v>0</v>
      </c>
      <c r="AH342" s="45">
        <f t="shared" si="207"/>
        <v>14</v>
      </c>
      <c r="AI342" s="45">
        <f t="shared" si="208"/>
        <v>0</v>
      </c>
      <c r="AJ342" s="49">
        <f t="shared" si="209"/>
        <v>0</v>
      </c>
      <c r="AK342" s="53">
        <f t="shared" si="210"/>
        <v>0</v>
      </c>
      <c r="AL342" s="45">
        <f t="shared" si="211"/>
        <v>0</v>
      </c>
      <c r="AM342" s="45">
        <f t="shared" si="212"/>
        <v>0</v>
      </c>
      <c r="AN342" s="63">
        <f t="shared" si="213"/>
        <v>0</v>
      </c>
      <c r="AO342" s="42"/>
      <c r="AP342" s="42"/>
      <c r="AR342"/>
    </row>
    <row r="343" spans="1:44">
      <c r="A343" s="163">
        <f t="shared" si="199"/>
        <v>336</v>
      </c>
      <c r="B343" s="379" t="s">
        <v>289</v>
      </c>
      <c r="C343" s="185">
        <v>94348</v>
      </c>
      <c r="D343" s="185" t="s">
        <v>290</v>
      </c>
      <c r="E343" s="186" t="s">
        <v>11</v>
      </c>
      <c r="F343" s="538">
        <f t="shared" si="182"/>
        <v>14</v>
      </c>
      <c r="G343" s="163"/>
      <c r="H343" s="405"/>
      <c r="I343" s="221"/>
      <c r="J343" s="163">
        <v>14</v>
      </c>
      <c r="K343" s="327"/>
      <c r="L343" s="327"/>
      <c r="M343" s="482"/>
      <c r="N343" s="757"/>
      <c r="O343" s="76"/>
      <c r="P343" s="516"/>
      <c r="Q343" s="69"/>
      <c r="R343" s="636"/>
      <c r="S343" s="44"/>
      <c r="T343" s="401"/>
      <c r="U343" s="914"/>
      <c r="V343" s="937"/>
      <c r="W343" s="105"/>
      <c r="X343" s="241"/>
      <c r="Y343" s="105"/>
      <c r="Z343" s="66"/>
      <c r="AA343" s="145">
        <f t="shared" si="200"/>
        <v>0</v>
      </c>
      <c r="AB343" s="49">
        <f t="shared" si="201"/>
        <v>0</v>
      </c>
      <c r="AC343" s="68">
        <f t="shared" si="202"/>
        <v>14</v>
      </c>
      <c r="AD343" s="77">
        <f t="shared" si="203"/>
        <v>0</v>
      </c>
      <c r="AE343" s="76">
        <f t="shared" si="204"/>
        <v>0</v>
      </c>
      <c r="AF343" s="51">
        <f t="shared" si="205"/>
        <v>0</v>
      </c>
      <c r="AG343" s="78">
        <f t="shared" si="206"/>
        <v>0</v>
      </c>
      <c r="AH343" s="45">
        <f t="shared" si="207"/>
        <v>0</v>
      </c>
      <c r="AI343" s="45">
        <f t="shared" si="208"/>
        <v>0</v>
      </c>
      <c r="AJ343" s="49">
        <f t="shared" si="209"/>
        <v>0</v>
      </c>
      <c r="AK343" s="53">
        <f t="shared" si="210"/>
        <v>0</v>
      </c>
      <c r="AL343" s="45">
        <f t="shared" si="211"/>
        <v>0</v>
      </c>
      <c r="AM343" s="45">
        <f t="shared" si="212"/>
        <v>0</v>
      </c>
      <c r="AN343" s="63">
        <f t="shared" si="213"/>
        <v>0</v>
      </c>
      <c r="AO343" s="42"/>
      <c r="AP343" s="42"/>
      <c r="AR343"/>
    </row>
    <row r="344" spans="1:44">
      <c r="A344" s="163">
        <f t="shared" si="199"/>
        <v>337</v>
      </c>
      <c r="B344" s="379" t="s">
        <v>319</v>
      </c>
      <c r="C344" s="185">
        <v>94343</v>
      </c>
      <c r="D344" s="185" t="s">
        <v>320</v>
      </c>
      <c r="E344" s="186" t="s">
        <v>11</v>
      </c>
      <c r="F344" s="538">
        <f t="shared" si="182"/>
        <v>12</v>
      </c>
      <c r="G344" s="163"/>
      <c r="H344" s="405"/>
      <c r="I344" s="221"/>
      <c r="J344" s="163">
        <v>12</v>
      </c>
      <c r="K344" s="327"/>
      <c r="L344" s="327"/>
      <c r="M344" s="482"/>
      <c r="N344" s="757"/>
      <c r="O344" s="76"/>
      <c r="P344" s="516"/>
      <c r="Q344" s="69"/>
      <c r="R344" s="636"/>
      <c r="S344" s="44"/>
      <c r="T344" s="401"/>
      <c r="U344" s="914"/>
      <c r="V344" s="937"/>
      <c r="W344" s="105"/>
      <c r="X344" s="241"/>
      <c r="Y344" s="105"/>
      <c r="Z344" s="66"/>
      <c r="AA344" s="145">
        <f t="shared" si="200"/>
        <v>0</v>
      </c>
      <c r="AB344" s="49">
        <f t="shared" si="201"/>
        <v>0</v>
      </c>
      <c r="AC344" s="68">
        <f t="shared" si="202"/>
        <v>12</v>
      </c>
      <c r="AD344" s="77">
        <f t="shared" si="203"/>
        <v>0</v>
      </c>
      <c r="AE344" s="76">
        <f t="shared" si="204"/>
        <v>0</v>
      </c>
      <c r="AF344" s="51">
        <f t="shared" si="205"/>
        <v>0</v>
      </c>
      <c r="AG344" s="78">
        <f t="shared" si="206"/>
        <v>0</v>
      </c>
      <c r="AH344" s="45">
        <f t="shared" si="207"/>
        <v>0</v>
      </c>
      <c r="AI344" s="45">
        <f t="shared" si="208"/>
        <v>0</v>
      </c>
      <c r="AJ344" s="49">
        <f t="shared" si="209"/>
        <v>0</v>
      </c>
      <c r="AK344" s="53">
        <f t="shared" si="210"/>
        <v>0</v>
      </c>
      <c r="AL344" s="45">
        <f t="shared" si="211"/>
        <v>0</v>
      </c>
      <c r="AM344" s="45">
        <f t="shared" si="212"/>
        <v>0</v>
      </c>
      <c r="AN344" s="63">
        <f t="shared" si="213"/>
        <v>0</v>
      </c>
      <c r="AO344" s="42"/>
      <c r="AP344" s="42"/>
      <c r="AR344"/>
    </row>
    <row r="345" spans="1:44">
      <c r="A345" s="163">
        <f t="shared" si="199"/>
        <v>338</v>
      </c>
      <c r="B345" s="379" t="s">
        <v>861</v>
      </c>
      <c r="C345" s="380">
        <v>80875</v>
      </c>
      <c r="D345" s="163" t="s">
        <v>811</v>
      </c>
      <c r="E345" s="185" t="s">
        <v>12</v>
      </c>
      <c r="F345" s="538">
        <f t="shared" si="182"/>
        <v>11</v>
      </c>
      <c r="G345" s="163"/>
      <c r="H345" s="405"/>
      <c r="I345" s="221"/>
      <c r="J345" s="163"/>
      <c r="K345" s="327"/>
      <c r="L345" s="594"/>
      <c r="M345" s="468"/>
      <c r="N345" s="757"/>
      <c r="O345" s="76"/>
      <c r="P345" s="516"/>
      <c r="Q345" s="69"/>
      <c r="R345" s="631">
        <v>11</v>
      </c>
      <c r="S345" s="44"/>
      <c r="T345" s="401"/>
      <c r="U345" s="914"/>
      <c r="V345" s="937"/>
      <c r="W345" s="105"/>
      <c r="X345" s="241"/>
      <c r="Y345" s="105"/>
      <c r="Z345" s="66"/>
      <c r="AA345" s="145">
        <f t="shared" si="200"/>
        <v>0</v>
      </c>
      <c r="AB345" s="49">
        <f t="shared" si="201"/>
        <v>0</v>
      </c>
      <c r="AC345" s="68">
        <f t="shared" si="202"/>
        <v>0</v>
      </c>
      <c r="AD345" s="77">
        <f t="shared" si="203"/>
        <v>0</v>
      </c>
      <c r="AE345" s="76">
        <f t="shared" si="204"/>
        <v>0</v>
      </c>
      <c r="AF345" s="51">
        <f t="shared" si="205"/>
        <v>0</v>
      </c>
      <c r="AG345" s="78">
        <f t="shared" si="206"/>
        <v>0</v>
      </c>
      <c r="AH345" s="45">
        <f t="shared" si="207"/>
        <v>11</v>
      </c>
      <c r="AI345" s="45">
        <f t="shared" si="208"/>
        <v>0</v>
      </c>
      <c r="AJ345" s="49">
        <f t="shared" si="209"/>
        <v>0</v>
      </c>
      <c r="AK345" s="53">
        <f t="shared" si="210"/>
        <v>0</v>
      </c>
      <c r="AL345" s="45">
        <f t="shared" si="211"/>
        <v>0</v>
      </c>
      <c r="AM345" s="45">
        <f t="shared" si="212"/>
        <v>0</v>
      </c>
      <c r="AN345" s="63">
        <f t="shared" si="213"/>
        <v>0</v>
      </c>
      <c r="AO345" s="42"/>
      <c r="AP345" s="42"/>
      <c r="AR345"/>
    </row>
    <row r="346" spans="1:44">
      <c r="A346" s="163">
        <f t="shared" si="199"/>
        <v>339</v>
      </c>
      <c r="B346" s="871" t="s">
        <v>1162</v>
      </c>
      <c r="C346" s="398">
        <v>101712</v>
      </c>
      <c r="D346" s="645" t="s">
        <v>1164</v>
      </c>
      <c r="E346" s="872" t="s">
        <v>11</v>
      </c>
      <c r="F346" s="538">
        <f t="shared" si="182"/>
        <v>11</v>
      </c>
      <c r="G346" s="163"/>
      <c r="H346" s="399"/>
      <c r="I346" s="221"/>
      <c r="J346" s="163"/>
      <c r="K346" s="327"/>
      <c r="L346" s="327"/>
      <c r="M346" s="482"/>
      <c r="N346" s="757"/>
      <c r="O346" s="76"/>
      <c r="P346" s="516"/>
      <c r="Q346" s="69"/>
      <c r="R346" s="636"/>
      <c r="S346" s="44"/>
      <c r="T346" s="316"/>
      <c r="U346" s="914">
        <v>11</v>
      </c>
      <c r="V346" s="937"/>
      <c r="W346" s="105"/>
      <c r="X346" s="241"/>
      <c r="Y346" s="105"/>
      <c r="Z346" s="66"/>
      <c r="AA346" s="145">
        <f t="shared" si="200"/>
        <v>0</v>
      </c>
      <c r="AB346" s="49">
        <f t="shared" si="201"/>
        <v>0</v>
      </c>
      <c r="AC346" s="68">
        <f t="shared" si="202"/>
        <v>0</v>
      </c>
      <c r="AD346" s="77">
        <f t="shared" si="203"/>
        <v>0</v>
      </c>
      <c r="AE346" s="76">
        <f t="shared" si="204"/>
        <v>0</v>
      </c>
      <c r="AF346" s="51">
        <f t="shared" si="205"/>
        <v>0</v>
      </c>
      <c r="AG346" s="78">
        <f t="shared" si="206"/>
        <v>0</v>
      </c>
      <c r="AH346" s="45">
        <f t="shared" si="207"/>
        <v>0</v>
      </c>
      <c r="AI346" s="45">
        <f t="shared" si="208"/>
        <v>0</v>
      </c>
      <c r="AJ346" s="49">
        <f t="shared" si="209"/>
        <v>11</v>
      </c>
      <c r="AK346" s="53">
        <f t="shared" si="210"/>
        <v>0</v>
      </c>
      <c r="AL346" s="45">
        <f t="shared" si="211"/>
        <v>0</v>
      </c>
      <c r="AM346" s="45">
        <f t="shared" si="212"/>
        <v>0</v>
      </c>
      <c r="AN346" s="63">
        <f t="shared" si="213"/>
        <v>0</v>
      </c>
      <c r="AO346" s="42"/>
      <c r="AP346" s="42"/>
      <c r="AR346"/>
    </row>
    <row r="347" spans="1:44">
      <c r="A347" s="163">
        <f t="shared" si="199"/>
        <v>340</v>
      </c>
      <c r="B347" s="613" t="s">
        <v>805</v>
      </c>
      <c r="C347" s="628" t="s">
        <v>807</v>
      </c>
      <c r="D347" s="603" t="s">
        <v>806</v>
      </c>
      <c r="E347" s="604" t="s">
        <v>52</v>
      </c>
      <c r="F347" s="538">
        <f t="shared" si="182"/>
        <v>11</v>
      </c>
      <c r="G347" s="163"/>
      <c r="H347" s="405"/>
      <c r="I347" s="221"/>
      <c r="J347" s="247"/>
      <c r="K347" s="335"/>
      <c r="L347" s="327"/>
      <c r="M347" s="482"/>
      <c r="N347" s="757"/>
      <c r="O347" s="76"/>
      <c r="P347" s="516"/>
      <c r="Q347" s="69"/>
      <c r="R347" s="631">
        <v>11</v>
      </c>
      <c r="S347" s="44"/>
      <c r="T347" s="401"/>
      <c r="U347" s="914"/>
      <c r="V347" s="937"/>
      <c r="W347" s="105"/>
      <c r="X347" s="241"/>
      <c r="Y347" s="105"/>
      <c r="Z347" s="66"/>
      <c r="AA347" s="145">
        <f t="shared" si="200"/>
        <v>0</v>
      </c>
      <c r="AB347" s="49">
        <f t="shared" si="201"/>
        <v>0</v>
      </c>
      <c r="AC347" s="68">
        <f t="shared" si="202"/>
        <v>0</v>
      </c>
      <c r="AD347" s="77">
        <f t="shared" si="203"/>
        <v>0</v>
      </c>
      <c r="AE347" s="76">
        <f t="shared" si="204"/>
        <v>0</v>
      </c>
      <c r="AF347" s="51">
        <f t="shared" si="205"/>
        <v>0</v>
      </c>
      <c r="AG347" s="78">
        <f t="shared" si="206"/>
        <v>0</v>
      </c>
      <c r="AH347" s="45">
        <f t="shared" si="207"/>
        <v>11</v>
      </c>
      <c r="AI347" s="45">
        <f t="shared" si="208"/>
        <v>0</v>
      </c>
      <c r="AJ347" s="49">
        <f t="shared" si="209"/>
        <v>0</v>
      </c>
      <c r="AK347" s="53">
        <f t="shared" si="210"/>
        <v>0</v>
      </c>
      <c r="AL347" s="45">
        <f t="shared" si="211"/>
        <v>0</v>
      </c>
      <c r="AM347" s="45">
        <f t="shared" si="212"/>
        <v>0</v>
      </c>
      <c r="AN347" s="63">
        <f t="shared" si="213"/>
        <v>0</v>
      </c>
      <c r="AO347" s="42"/>
      <c r="AP347" s="42"/>
      <c r="AR347"/>
    </row>
    <row r="348" spans="1:44">
      <c r="A348" s="163">
        <f t="shared" si="199"/>
        <v>341</v>
      </c>
      <c r="B348" s="379" t="s">
        <v>862</v>
      </c>
      <c r="C348" s="380">
        <v>65768</v>
      </c>
      <c r="D348" s="163" t="s">
        <v>863</v>
      </c>
      <c r="E348" s="185" t="s">
        <v>12</v>
      </c>
      <c r="F348" s="538">
        <f t="shared" si="182"/>
        <v>10</v>
      </c>
      <c r="G348" s="163"/>
      <c r="H348" s="405"/>
      <c r="I348" s="221"/>
      <c r="J348" s="241"/>
      <c r="K348" s="335"/>
      <c r="L348" s="594"/>
      <c r="M348" s="482"/>
      <c r="N348" s="757"/>
      <c r="O348" s="76"/>
      <c r="P348" s="516"/>
      <c r="Q348" s="69"/>
      <c r="R348" s="631">
        <v>10</v>
      </c>
      <c r="S348" s="44"/>
      <c r="T348" s="401"/>
      <c r="U348" s="914"/>
      <c r="V348" s="937"/>
      <c r="W348" s="105"/>
      <c r="X348" s="241"/>
      <c r="Y348" s="105"/>
      <c r="Z348" s="66"/>
      <c r="AA348" s="145">
        <f t="shared" si="200"/>
        <v>0</v>
      </c>
      <c r="AB348" s="49">
        <f t="shared" si="201"/>
        <v>0</v>
      </c>
      <c r="AC348" s="68">
        <f t="shared" si="202"/>
        <v>0</v>
      </c>
      <c r="AD348" s="77">
        <f t="shared" si="203"/>
        <v>0</v>
      </c>
      <c r="AE348" s="76">
        <f t="shared" si="204"/>
        <v>0</v>
      </c>
      <c r="AF348" s="51">
        <f t="shared" si="205"/>
        <v>0</v>
      </c>
      <c r="AG348" s="78">
        <f t="shared" si="206"/>
        <v>0</v>
      </c>
      <c r="AH348" s="45">
        <f t="shared" si="207"/>
        <v>10</v>
      </c>
      <c r="AI348" s="45">
        <f t="shared" si="208"/>
        <v>0</v>
      </c>
      <c r="AJ348" s="49">
        <f t="shared" si="209"/>
        <v>0</v>
      </c>
      <c r="AK348" s="53">
        <f t="shared" si="210"/>
        <v>0</v>
      </c>
      <c r="AL348" s="45">
        <f t="shared" si="211"/>
        <v>0</v>
      </c>
      <c r="AM348" s="45">
        <f t="shared" si="212"/>
        <v>0</v>
      </c>
      <c r="AN348" s="63">
        <f t="shared" si="213"/>
        <v>0</v>
      </c>
      <c r="AO348" s="42"/>
      <c r="AP348" s="42"/>
      <c r="AR348"/>
    </row>
    <row r="349" spans="1:44">
      <c r="A349" s="163">
        <f t="shared" si="199"/>
        <v>342</v>
      </c>
      <c r="B349" s="382" t="s">
        <v>523</v>
      </c>
      <c r="C349" s="396">
        <v>94497</v>
      </c>
      <c r="D349" s="247" t="s">
        <v>524</v>
      </c>
      <c r="E349" s="247" t="s">
        <v>498</v>
      </c>
      <c r="F349" s="538">
        <f t="shared" si="182"/>
        <v>9</v>
      </c>
      <c r="G349" s="163"/>
      <c r="H349" s="399">
        <v>9</v>
      </c>
      <c r="I349" s="221"/>
      <c r="J349" s="241"/>
      <c r="K349" s="327"/>
      <c r="L349" s="327"/>
      <c r="M349" s="482"/>
      <c r="N349" s="757"/>
      <c r="O349" s="76"/>
      <c r="P349" s="516"/>
      <c r="Q349" s="69"/>
      <c r="R349" s="636"/>
      <c r="S349" s="44"/>
      <c r="T349" s="401"/>
      <c r="U349" s="914"/>
      <c r="V349" s="937"/>
      <c r="W349" s="105"/>
      <c r="X349" s="241"/>
      <c r="Y349" s="105"/>
      <c r="Z349" s="66"/>
      <c r="AA349" s="145">
        <f t="shared" si="200"/>
        <v>0</v>
      </c>
      <c r="AB349" s="49">
        <f t="shared" si="201"/>
        <v>9</v>
      </c>
      <c r="AC349" s="68">
        <f t="shared" si="202"/>
        <v>0</v>
      </c>
      <c r="AD349" s="77">
        <f t="shared" si="203"/>
        <v>0</v>
      </c>
      <c r="AE349" s="76">
        <f t="shared" si="204"/>
        <v>0</v>
      </c>
      <c r="AF349" s="51">
        <f t="shared" si="205"/>
        <v>0</v>
      </c>
      <c r="AG349" s="78">
        <f t="shared" si="206"/>
        <v>0</v>
      </c>
      <c r="AH349" s="45">
        <f t="shared" si="207"/>
        <v>0</v>
      </c>
      <c r="AI349" s="45">
        <f t="shared" si="208"/>
        <v>0</v>
      </c>
      <c r="AJ349" s="49">
        <f t="shared" si="209"/>
        <v>0</v>
      </c>
      <c r="AK349" s="53">
        <f t="shared" si="210"/>
        <v>0</v>
      </c>
      <c r="AL349" s="45">
        <f t="shared" si="211"/>
        <v>0</v>
      </c>
      <c r="AM349" s="45">
        <f t="shared" si="212"/>
        <v>0</v>
      </c>
      <c r="AN349" s="63">
        <f t="shared" si="213"/>
        <v>0</v>
      </c>
      <c r="AO349" s="42"/>
      <c r="AP349" s="42"/>
      <c r="AR349"/>
    </row>
    <row r="350" spans="1:44">
      <c r="A350" s="163">
        <f t="shared" si="199"/>
        <v>343</v>
      </c>
      <c r="B350" s="382" t="s">
        <v>525</v>
      </c>
      <c r="C350" s="396">
        <v>94499</v>
      </c>
      <c r="D350" s="247" t="s">
        <v>526</v>
      </c>
      <c r="E350" s="247" t="s">
        <v>498</v>
      </c>
      <c r="F350" s="538">
        <f>ROUND(IF(COUNT(AA350:AN350)&lt;=3,SUM(AA350:AN350),SUM(LARGE(AA350:AN350,1),LARGE(AA350:AN350,2),LARGE(AA350:AN350,3))),0)</f>
        <v>8</v>
      </c>
      <c r="G350" s="163"/>
      <c r="H350" s="399">
        <v>8</v>
      </c>
      <c r="I350" s="221"/>
      <c r="J350" s="241"/>
      <c r="K350" s="327"/>
      <c r="L350" s="327"/>
      <c r="M350" s="482"/>
      <c r="N350" s="757"/>
      <c r="O350" s="76"/>
      <c r="P350" s="516"/>
      <c r="Q350" s="69"/>
      <c r="R350" s="636"/>
      <c r="S350" s="44"/>
      <c r="T350" s="401"/>
      <c r="U350" s="914"/>
      <c r="V350" s="937"/>
      <c r="W350" s="105"/>
      <c r="X350" s="241"/>
      <c r="Y350" s="105"/>
      <c r="Z350" s="66"/>
      <c r="AA350" s="145">
        <f t="shared" si="200"/>
        <v>0</v>
      </c>
      <c r="AB350" s="49">
        <f t="shared" si="201"/>
        <v>8</v>
      </c>
      <c r="AC350" s="68">
        <f t="shared" si="202"/>
        <v>0</v>
      </c>
      <c r="AD350" s="77">
        <f t="shared" si="203"/>
        <v>0</v>
      </c>
      <c r="AE350" s="76">
        <f t="shared" si="204"/>
        <v>0</v>
      </c>
      <c r="AF350" s="51">
        <f t="shared" si="205"/>
        <v>0</v>
      </c>
      <c r="AG350" s="78">
        <f t="shared" si="206"/>
        <v>0</v>
      </c>
      <c r="AH350" s="45">
        <f t="shared" si="207"/>
        <v>0</v>
      </c>
      <c r="AI350" s="45">
        <f t="shared" si="208"/>
        <v>0</v>
      </c>
      <c r="AJ350" s="49">
        <f t="shared" si="209"/>
        <v>0</v>
      </c>
      <c r="AK350" s="53">
        <f t="shared" si="210"/>
        <v>0</v>
      </c>
      <c r="AL350" s="45">
        <f t="shared" si="211"/>
        <v>0</v>
      </c>
      <c r="AM350" s="45">
        <f t="shared" si="212"/>
        <v>0</v>
      </c>
      <c r="AN350" s="63">
        <f t="shared" si="213"/>
        <v>0</v>
      </c>
      <c r="AO350" s="42"/>
      <c r="AP350" s="42"/>
      <c r="AR350"/>
    </row>
    <row r="351" spans="1:44">
      <c r="A351" s="163">
        <f t="shared" si="199"/>
        <v>344</v>
      </c>
      <c r="B351" s="382" t="s">
        <v>527</v>
      </c>
      <c r="C351" s="396">
        <v>94501</v>
      </c>
      <c r="D351" s="247" t="s">
        <v>528</v>
      </c>
      <c r="E351" s="247" t="s">
        <v>498</v>
      </c>
      <c r="F351" s="538">
        <f t="shared" ref="F351:F367" si="214">ROUND(IF(COUNT(AA351:AP351)&lt;=3,SUM(AA351:AP351),SUM(LARGE(AA351:AP351,1),LARGE(AA351:AP351,2),LARGE(AA351:AP351,3))),0)</f>
        <v>6</v>
      </c>
      <c r="G351" s="163"/>
      <c r="H351" s="399">
        <v>6</v>
      </c>
      <c r="I351" s="221"/>
      <c r="J351" s="163"/>
      <c r="K351" s="327"/>
      <c r="L351" s="327"/>
      <c r="M351" s="482"/>
      <c r="N351" s="757"/>
      <c r="O351" s="76"/>
      <c r="P351" s="516"/>
      <c r="Q351" s="69"/>
      <c r="R351" s="636"/>
      <c r="S351" s="44"/>
      <c r="T351" s="401"/>
      <c r="U351" s="914"/>
      <c r="V351" s="937"/>
      <c r="W351" s="105"/>
      <c r="X351" s="241"/>
      <c r="Y351" s="105"/>
      <c r="Z351" s="66"/>
      <c r="AA351" s="145">
        <f t="shared" si="200"/>
        <v>0</v>
      </c>
      <c r="AB351" s="49">
        <f t="shared" si="201"/>
        <v>6</v>
      </c>
      <c r="AC351" s="68">
        <f t="shared" si="202"/>
        <v>0</v>
      </c>
      <c r="AD351" s="77">
        <f t="shared" si="203"/>
        <v>0</v>
      </c>
      <c r="AE351" s="76">
        <f t="shared" si="204"/>
        <v>0</v>
      </c>
      <c r="AF351" s="51">
        <f t="shared" si="205"/>
        <v>0</v>
      </c>
      <c r="AG351" s="78">
        <f t="shared" si="206"/>
        <v>0</v>
      </c>
      <c r="AH351" s="45">
        <f t="shared" si="207"/>
        <v>0</v>
      </c>
      <c r="AI351" s="45">
        <f t="shared" si="208"/>
        <v>0</v>
      </c>
      <c r="AJ351" s="49">
        <f t="shared" si="209"/>
        <v>0</v>
      </c>
      <c r="AK351" s="53">
        <f t="shared" si="210"/>
        <v>0</v>
      </c>
      <c r="AL351" s="45">
        <f t="shared" si="211"/>
        <v>0</v>
      </c>
      <c r="AM351" s="45">
        <f t="shared" si="212"/>
        <v>0</v>
      </c>
      <c r="AN351" s="63">
        <f t="shared" si="213"/>
        <v>0</v>
      </c>
      <c r="AO351" s="42"/>
      <c r="AP351" s="42"/>
      <c r="AR351"/>
    </row>
    <row r="352" spans="1:44">
      <c r="A352" s="163">
        <f t="shared" si="199"/>
        <v>345</v>
      </c>
      <c r="B352" s="382" t="s">
        <v>529</v>
      </c>
      <c r="C352" s="396">
        <v>82784</v>
      </c>
      <c r="D352" s="247" t="s">
        <v>530</v>
      </c>
      <c r="E352" s="247" t="s">
        <v>498</v>
      </c>
      <c r="F352" s="538">
        <f t="shared" si="214"/>
        <v>5</v>
      </c>
      <c r="G352" s="163"/>
      <c r="H352" s="399">
        <v>5</v>
      </c>
      <c r="I352" s="221"/>
      <c r="J352" s="241"/>
      <c r="K352" s="327"/>
      <c r="L352" s="327"/>
      <c r="M352" s="482"/>
      <c r="N352" s="757"/>
      <c r="O352" s="76"/>
      <c r="P352" s="516"/>
      <c r="Q352" s="69"/>
      <c r="R352" s="636"/>
      <c r="S352" s="44"/>
      <c r="T352" s="401"/>
      <c r="U352" s="914"/>
      <c r="V352" s="937"/>
      <c r="W352" s="105"/>
      <c r="X352" s="241"/>
      <c r="Y352" s="105"/>
      <c r="Z352" s="66"/>
      <c r="AA352" s="145">
        <f t="shared" si="200"/>
        <v>0</v>
      </c>
      <c r="AB352" s="49">
        <f t="shared" si="201"/>
        <v>5</v>
      </c>
      <c r="AC352" s="68">
        <f t="shared" si="202"/>
        <v>0</v>
      </c>
      <c r="AD352" s="77">
        <f t="shared" si="203"/>
        <v>0</v>
      </c>
      <c r="AE352" s="76">
        <f t="shared" si="204"/>
        <v>0</v>
      </c>
      <c r="AF352" s="51">
        <f t="shared" si="205"/>
        <v>0</v>
      </c>
      <c r="AG352" s="78">
        <f t="shared" si="206"/>
        <v>0</v>
      </c>
      <c r="AH352" s="45">
        <f t="shared" si="207"/>
        <v>0</v>
      </c>
      <c r="AI352" s="45">
        <f t="shared" si="208"/>
        <v>0</v>
      </c>
      <c r="AJ352" s="49">
        <f t="shared" si="209"/>
        <v>0</v>
      </c>
      <c r="AK352" s="53">
        <f t="shared" si="210"/>
        <v>0</v>
      </c>
      <c r="AL352" s="45">
        <f t="shared" si="211"/>
        <v>0</v>
      </c>
      <c r="AM352" s="45">
        <f t="shared" si="212"/>
        <v>0</v>
      </c>
      <c r="AN352" s="63">
        <f t="shared" si="213"/>
        <v>0</v>
      </c>
      <c r="AO352" s="42"/>
      <c r="AP352" s="42"/>
      <c r="AR352"/>
    </row>
    <row r="353" spans="1:44">
      <c r="A353" s="163">
        <f t="shared" si="199"/>
        <v>346</v>
      </c>
      <c r="B353" s="382" t="s">
        <v>533</v>
      </c>
      <c r="C353" s="396">
        <v>94498</v>
      </c>
      <c r="D353" s="247" t="s">
        <v>534</v>
      </c>
      <c r="E353" s="247" t="s">
        <v>498</v>
      </c>
      <c r="F353" s="538">
        <f t="shared" si="214"/>
        <v>3</v>
      </c>
      <c r="G353" s="163"/>
      <c r="H353" s="399">
        <v>3</v>
      </c>
      <c r="I353" s="221"/>
      <c r="J353" s="163"/>
      <c r="K353" s="327"/>
      <c r="L353" s="327"/>
      <c r="M353" s="482"/>
      <c r="N353" s="757"/>
      <c r="O353" s="76"/>
      <c r="P353" s="516"/>
      <c r="Q353" s="69"/>
      <c r="R353" s="636"/>
      <c r="S353" s="44"/>
      <c r="T353" s="401"/>
      <c r="U353" s="914"/>
      <c r="V353" s="937"/>
      <c r="W353" s="105"/>
      <c r="X353" s="241"/>
      <c r="Y353" s="105"/>
      <c r="Z353" s="66"/>
      <c r="AA353" s="145">
        <f t="shared" si="200"/>
        <v>0</v>
      </c>
      <c r="AB353" s="49">
        <f t="shared" si="201"/>
        <v>3</v>
      </c>
      <c r="AC353" s="68">
        <f t="shared" si="202"/>
        <v>0</v>
      </c>
      <c r="AD353" s="77">
        <f t="shared" si="203"/>
        <v>0</v>
      </c>
      <c r="AE353" s="76">
        <f t="shared" si="204"/>
        <v>0</v>
      </c>
      <c r="AF353" s="51">
        <f t="shared" si="205"/>
        <v>0</v>
      </c>
      <c r="AG353" s="78">
        <f t="shared" si="206"/>
        <v>0</v>
      </c>
      <c r="AH353" s="45">
        <f t="shared" si="207"/>
        <v>0</v>
      </c>
      <c r="AI353" s="45">
        <f t="shared" si="208"/>
        <v>0</v>
      </c>
      <c r="AJ353" s="49">
        <f t="shared" si="209"/>
        <v>0</v>
      </c>
      <c r="AK353" s="53">
        <f t="shared" si="210"/>
        <v>0</v>
      </c>
      <c r="AL353" s="45">
        <f t="shared" si="211"/>
        <v>0</v>
      </c>
      <c r="AM353" s="45">
        <f t="shared" si="212"/>
        <v>0</v>
      </c>
      <c r="AN353" s="63">
        <f t="shared" si="213"/>
        <v>0</v>
      </c>
      <c r="AO353" s="42"/>
      <c r="AP353" s="42"/>
      <c r="AR353"/>
    </row>
    <row r="354" spans="1:44">
      <c r="A354" s="163">
        <f t="shared" si="199"/>
        <v>347</v>
      </c>
      <c r="B354" s="382" t="s">
        <v>531</v>
      </c>
      <c r="C354" s="396">
        <v>83374</v>
      </c>
      <c r="D354" s="247" t="s">
        <v>532</v>
      </c>
      <c r="E354" s="247" t="s">
        <v>498</v>
      </c>
      <c r="F354" s="538">
        <f t="shared" si="214"/>
        <v>3</v>
      </c>
      <c r="G354" s="163"/>
      <c r="H354" s="399">
        <v>3</v>
      </c>
      <c r="I354" s="221"/>
      <c r="J354" s="163"/>
      <c r="K354" s="327"/>
      <c r="L354" s="327"/>
      <c r="M354" s="482"/>
      <c r="N354" s="757"/>
      <c r="O354" s="76"/>
      <c r="P354" s="516"/>
      <c r="Q354" s="69"/>
      <c r="R354" s="636"/>
      <c r="S354" s="44"/>
      <c r="T354" s="401"/>
      <c r="U354" s="914"/>
      <c r="V354" s="937"/>
      <c r="W354" s="105"/>
      <c r="X354" s="241"/>
      <c r="Y354" s="105"/>
      <c r="Z354" s="66"/>
      <c r="AA354" s="145">
        <f t="shared" si="200"/>
        <v>0</v>
      </c>
      <c r="AB354" s="49">
        <f t="shared" si="201"/>
        <v>3</v>
      </c>
      <c r="AC354" s="68">
        <f t="shared" si="202"/>
        <v>0</v>
      </c>
      <c r="AD354" s="77">
        <f t="shared" si="203"/>
        <v>0</v>
      </c>
      <c r="AE354" s="76">
        <f t="shared" si="204"/>
        <v>0</v>
      </c>
      <c r="AF354" s="51">
        <f t="shared" si="205"/>
        <v>0</v>
      </c>
      <c r="AG354" s="78">
        <f t="shared" si="206"/>
        <v>0</v>
      </c>
      <c r="AH354" s="45">
        <f t="shared" si="207"/>
        <v>0</v>
      </c>
      <c r="AI354" s="45">
        <f t="shared" si="208"/>
        <v>0</v>
      </c>
      <c r="AJ354" s="49">
        <f t="shared" si="209"/>
        <v>0</v>
      </c>
      <c r="AK354" s="53">
        <f t="shared" si="210"/>
        <v>0</v>
      </c>
      <c r="AL354" s="45">
        <f t="shared" si="211"/>
        <v>0</v>
      </c>
      <c r="AM354" s="45">
        <f t="shared" si="212"/>
        <v>0</v>
      </c>
      <c r="AN354" s="63">
        <f t="shared" si="213"/>
        <v>0</v>
      </c>
      <c r="AO354" s="42"/>
      <c r="AP354" s="42"/>
      <c r="AR354"/>
    </row>
    <row r="355" spans="1:44">
      <c r="A355" s="163">
        <f t="shared" si="199"/>
        <v>348</v>
      </c>
      <c r="B355" s="694" t="s">
        <v>932</v>
      </c>
      <c r="C355" s="163"/>
      <c r="D355" s="163">
        <v>998669</v>
      </c>
      <c r="E355" s="593" t="s">
        <v>5</v>
      </c>
      <c r="F355" s="538">
        <f t="shared" si="214"/>
        <v>2</v>
      </c>
      <c r="G355" s="163"/>
      <c r="H355" s="399"/>
      <c r="I355" s="221"/>
      <c r="J355" s="163"/>
      <c r="K355" s="327"/>
      <c r="L355" s="327"/>
      <c r="M355" s="482"/>
      <c r="N355" s="757"/>
      <c r="O355" s="76"/>
      <c r="P355" s="516"/>
      <c r="Q355" s="69"/>
      <c r="R355" s="636"/>
      <c r="S355" s="44"/>
      <c r="T355" s="316"/>
      <c r="U355" s="914"/>
      <c r="V355" s="937"/>
      <c r="W355" s="105"/>
      <c r="X355" s="163">
        <v>2</v>
      </c>
      <c r="Y355" s="105"/>
      <c r="Z355" s="66"/>
      <c r="AA355" s="145">
        <f t="shared" si="200"/>
        <v>0</v>
      </c>
      <c r="AB355" s="49">
        <f t="shared" si="201"/>
        <v>0</v>
      </c>
      <c r="AC355" s="68">
        <f t="shared" si="202"/>
        <v>0</v>
      </c>
      <c r="AD355" s="77">
        <f t="shared" si="203"/>
        <v>0</v>
      </c>
      <c r="AE355" s="76">
        <f t="shared" si="204"/>
        <v>0</v>
      </c>
      <c r="AF355" s="51">
        <f t="shared" si="205"/>
        <v>0</v>
      </c>
      <c r="AG355" s="78">
        <f t="shared" si="206"/>
        <v>0</v>
      </c>
      <c r="AH355" s="45">
        <f t="shared" si="207"/>
        <v>0</v>
      </c>
      <c r="AI355" s="45">
        <f t="shared" si="208"/>
        <v>0</v>
      </c>
      <c r="AJ355" s="49">
        <f t="shared" si="209"/>
        <v>0</v>
      </c>
      <c r="AK355" s="53">
        <f t="shared" si="210"/>
        <v>0</v>
      </c>
      <c r="AL355" s="45">
        <f t="shared" si="211"/>
        <v>0</v>
      </c>
      <c r="AM355" s="45">
        <f t="shared" si="212"/>
        <v>2</v>
      </c>
      <c r="AN355" s="63">
        <f t="shared" si="213"/>
        <v>0</v>
      </c>
      <c r="AO355" s="42"/>
      <c r="AP355" s="42"/>
      <c r="AR355"/>
    </row>
    <row r="356" spans="1:44">
      <c r="A356" s="163">
        <f t="shared" si="199"/>
        <v>349</v>
      </c>
      <c r="B356" s="382" t="s">
        <v>535</v>
      </c>
      <c r="C356" s="396">
        <v>82820</v>
      </c>
      <c r="D356" s="247" t="s">
        <v>536</v>
      </c>
      <c r="E356" s="247" t="s">
        <v>498</v>
      </c>
      <c r="F356" s="538">
        <f t="shared" si="214"/>
        <v>0</v>
      </c>
      <c r="G356" s="163"/>
      <c r="H356" s="405">
        <v>0</v>
      </c>
      <c r="I356" s="221"/>
      <c r="J356" s="163"/>
      <c r="K356" s="327"/>
      <c r="L356" s="327"/>
      <c r="M356" s="482"/>
      <c r="N356" s="757"/>
      <c r="O356" s="76"/>
      <c r="P356" s="552"/>
      <c r="Q356" s="69"/>
      <c r="R356" s="636"/>
      <c r="S356" s="44"/>
      <c r="T356" s="401"/>
      <c r="U356" s="914"/>
      <c r="V356" s="937"/>
      <c r="W356" s="105"/>
      <c r="X356" s="241"/>
      <c r="Y356" s="105"/>
      <c r="Z356" s="66"/>
      <c r="AA356" s="145">
        <f t="shared" si="200"/>
        <v>0</v>
      </c>
      <c r="AB356" s="49">
        <f t="shared" si="201"/>
        <v>0</v>
      </c>
      <c r="AC356" s="68">
        <f t="shared" si="202"/>
        <v>0</v>
      </c>
      <c r="AD356" s="77">
        <f t="shared" si="203"/>
        <v>0</v>
      </c>
      <c r="AE356" s="76">
        <f t="shared" si="204"/>
        <v>0</v>
      </c>
      <c r="AF356" s="51">
        <f t="shared" si="205"/>
        <v>0</v>
      </c>
      <c r="AG356" s="78">
        <f t="shared" si="206"/>
        <v>0</v>
      </c>
      <c r="AH356" s="45">
        <f t="shared" si="207"/>
        <v>0</v>
      </c>
      <c r="AI356" s="45">
        <f t="shared" si="208"/>
        <v>0</v>
      </c>
      <c r="AJ356" s="49">
        <f t="shared" si="209"/>
        <v>0</v>
      </c>
      <c r="AK356" s="53">
        <f t="shared" si="210"/>
        <v>0</v>
      </c>
      <c r="AL356" s="45">
        <f t="shared" si="211"/>
        <v>0</v>
      </c>
      <c r="AM356" s="45">
        <f t="shared" si="212"/>
        <v>0</v>
      </c>
      <c r="AN356" s="63">
        <f t="shared" si="213"/>
        <v>0</v>
      </c>
      <c r="AO356" s="42"/>
      <c r="AP356" s="42"/>
      <c r="AR356"/>
    </row>
    <row r="357" spans="1:44">
      <c r="A357" s="163">
        <f t="shared" si="199"/>
        <v>350</v>
      </c>
      <c r="B357" s="379" t="s">
        <v>257</v>
      </c>
      <c r="C357" s="185">
        <v>81090</v>
      </c>
      <c r="D357" s="185" t="s">
        <v>355</v>
      </c>
      <c r="E357" s="186" t="s">
        <v>11</v>
      </c>
      <c r="F357" s="538">
        <f t="shared" si="214"/>
        <v>0</v>
      </c>
      <c r="G357" s="163">
        <v>0</v>
      </c>
      <c r="H357" s="405"/>
      <c r="I357" s="221"/>
      <c r="J357" s="163">
        <v>0</v>
      </c>
      <c r="K357" s="327"/>
      <c r="L357" s="327"/>
      <c r="M357" s="482"/>
      <c r="N357" s="763"/>
      <c r="O357" s="76"/>
      <c r="P357" s="552"/>
      <c r="Q357" s="69"/>
      <c r="R357" s="636"/>
      <c r="S357" s="44"/>
      <c r="T357" s="401"/>
      <c r="U357" s="914"/>
      <c r="V357" s="937"/>
      <c r="W357" s="105"/>
      <c r="X357" s="241"/>
      <c r="Y357" s="105"/>
      <c r="Z357" s="66"/>
      <c r="AA357" s="145">
        <f t="shared" si="200"/>
        <v>0</v>
      </c>
      <c r="AB357" s="49">
        <f t="shared" si="201"/>
        <v>0</v>
      </c>
      <c r="AC357" s="68">
        <f t="shared" si="202"/>
        <v>0</v>
      </c>
      <c r="AD357" s="77">
        <f t="shared" si="203"/>
        <v>0</v>
      </c>
      <c r="AE357" s="76">
        <f t="shared" si="204"/>
        <v>0</v>
      </c>
      <c r="AF357" s="51">
        <f t="shared" si="205"/>
        <v>0</v>
      </c>
      <c r="AG357" s="78">
        <f t="shared" si="206"/>
        <v>0</v>
      </c>
      <c r="AH357" s="45">
        <f t="shared" si="207"/>
        <v>0</v>
      </c>
      <c r="AI357" s="45">
        <f t="shared" si="208"/>
        <v>0</v>
      </c>
      <c r="AJ357" s="49">
        <f t="shared" si="209"/>
        <v>0</v>
      </c>
      <c r="AK357" s="53">
        <f t="shared" si="210"/>
        <v>0</v>
      </c>
      <c r="AL357" s="45">
        <f t="shared" si="211"/>
        <v>0</v>
      </c>
      <c r="AM357" s="45">
        <f t="shared" si="212"/>
        <v>0</v>
      </c>
      <c r="AN357" s="63">
        <f t="shared" si="213"/>
        <v>0</v>
      </c>
      <c r="AO357" s="42"/>
      <c r="AP357" s="42"/>
      <c r="AR357"/>
    </row>
    <row r="358" spans="1:44">
      <c r="A358" s="163">
        <f t="shared" si="199"/>
        <v>351</v>
      </c>
      <c r="B358" s="656" t="s">
        <v>916</v>
      </c>
      <c r="C358" s="657">
        <v>101033</v>
      </c>
      <c r="D358" s="657" t="s">
        <v>917</v>
      </c>
      <c r="E358" s="657" t="s">
        <v>4</v>
      </c>
      <c r="F358" s="538">
        <f t="shared" si="214"/>
        <v>0</v>
      </c>
      <c r="G358" s="163"/>
      <c r="H358" s="405"/>
      <c r="I358" s="221"/>
      <c r="J358" s="163"/>
      <c r="K358" s="335"/>
      <c r="L358" s="594"/>
      <c r="M358" s="482"/>
      <c r="N358" s="757"/>
      <c r="O358" s="76"/>
      <c r="P358" s="552"/>
      <c r="Q358" s="69"/>
      <c r="R358" s="636"/>
      <c r="S358" s="44"/>
      <c r="T358" s="316">
        <v>0</v>
      </c>
      <c r="U358" s="914"/>
      <c r="V358" s="937"/>
      <c r="W358" s="105"/>
      <c r="X358" s="241"/>
      <c r="Y358" s="105"/>
      <c r="Z358" s="66"/>
      <c r="AA358" s="145">
        <f t="shared" si="200"/>
        <v>0</v>
      </c>
      <c r="AB358" s="49">
        <f t="shared" si="201"/>
        <v>0</v>
      </c>
      <c r="AC358" s="68">
        <f t="shared" si="202"/>
        <v>0</v>
      </c>
      <c r="AD358" s="77">
        <f t="shared" si="203"/>
        <v>0</v>
      </c>
      <c r="AE358" s="76">
        <f t="shared" si="204"/>
        <v>0</v>
      </c>
      <c r="AF358" s="51">
        <f t="shared" si="205"/>
        <v>0</v>
      </c>
      <c r="AG358" s="78">
        <f t="shared" si="206"/>
        <v>0</v>
      </c>
      <c r="AH358" s="45">
        <f t="shared" si="207"/>
        <v>0</v>
      </c>
      <c r="AI358" s="45">
        <f t="shared" si="208"/>
        <v>0</v>
      </c>
      <c r="AJ358" s="49">
        <f t="shared" si="209"/>
        <v>0</v>
      </c>
      <c r="AK358" s="53">
        <f t="shared" si="210"/>
        <v>0</v>
      </c>
      <c r="AL358" s="45">
        <f t="shared" si="211"/>
        <v>0</v>
      </c>
      <c r="AM358" s="45">
        <f t="shared" si="212"/>
        <v>0</v>
      </c>
      <c r="AN358" s="63">
        <f t="shared" si="213"/>
        <v>0</v>
      </c>
      <c r="AO358" s="42"/>
      <c r="AP358" s="42"/>
      <c r="AR358"/>
    </row>
    <row r="359" spans="1:44">
      <c r="A359" s="163">
        <f t="shared" si="199"/>
        <v>352</v>
      </c>
      <c r="B359" s="655" t="s">
        <v>888</v>
      </c>
      <c r="C359" s="658">
        <v>85239</v>
      </c>
      <c r="D359" s="657" t="s">
        <v>889</v>
      </c>
      <c r="E359" s="657" t="s">
        <v>4</v>
      </c>
      <c r="F359" s="538">
        <f t="shared" si="214"/>
        <v>0</v>
      </c>
      <c r="G359" s="163"/>
      <c r="H359" s="405"/>
      <c r="I359" s="221"/>
      <c r="J359" s="241"/>
      <c r="K359" s="327"/>
      <c r="L359" s="327"/>
      <c r="M359" s="482"/>
      <c r="N359" s="757"/>
      <c r="O359" s="76"/>
      <c r="P359" s="516"/>
      <c r="Q359" s="69"/>
      <c r="R359" s="636"/>
      <c r="S359" s="44"/>
      <c r="T359" s="316">
        <v>0</v>
      </c>
      <c r="U359" s="914"/>
      <c r="V359" s="937"/>
      <c r="W359" s="105"/>
      <c r="X359" s="241"/>
      <c r="Y359" s="105"/>
      <c r="Z359" s="66"/>
      <c r="AA359" s="145">
        <f t="shared" si="200"/>
        <v>0</v>
      </c>
      <c r="AB359" s="49">
        <f t="shared" si="201"/>
        <v>0</v>
      </c>
      <c r="AC359" s="68">
        <f t="shared" si="202"/>
        <v>0</v>
      </c>
      <c r="AD359" s="77">
        <f t="shared" si="203"/>
        <v>0</v>
      </c>
      <c r="AE359" s="76">
        <f t="shared" si="204"/>
        <v>0</v>
      </c>
      <c r="AF359" s="51">
        <f t="shared" si="205"/>
        <v>0</v>
      </c>
      <c r="AG359" s="78">
        <f t="shared" si="206"/>
        <v>0</v>
      </c>
      <c r="AH359" s="45">
        <f t="shared" si="207"/>
        <v>0</v>
      </c>
      <c r="AI359" s="45">
        <f t="shared" si="208"/>
        <v>0</v>
      </c>
      <c r="AJ359" s="49">
        <f t="shared" si="209"/>
        <v>0</v>
      </c>
      <c r="AK359" s="53">
        <f t="shared" si="210"/>
        <v>0</v>
      </c>
      <c r="AL359" s="45">
        <f t="shared" si="211"/>
        <v>0</v>
      </c>
      <c r="AM359" s="45">
        <f t="shared" si="212"/>
        <v>0</v>
      </c>
      <c r="AN359" s="63">
        <f t="shared" si="213"/>
        <v>0</v>
      </c>
      <c r="AO359" s="42"/>
      <c r="AP359" s="42"/>
      <c r="AR359"/>
    </row>
    <row r="360" spans="1:44">
      <c r="A360" s="163">
        <f t="shared" si="199"/>
        <v>353</v>
      </c>
      <c r="B360" s="655" t="s">
        <v>898</v>
      </c>
      <c r="C360" s="657">
        <v>85234</v>
      </c>
      <c r="D360" s="657" t="s">
        <v>899</v>
      </c>
      <c r="E360" s="657" t="s">
        <v>4</v>
      </c>
      <c r="F360" s="538">
        <f t="shared" si="214"/>
        <v>0</v>
      </c>
      <c r="G360" s="163"/>
      <c r="H360" s="405"/>
      <c r="I360" s="221"/>
      <c r="J360" s="241"/>
      <c r="K360" s="327"/>
      <c r="L360" s="327"/>
      <c r="M360" s="482"/>
      <c r="N360" s="757"/>
      <c r="O360" s="76"/>
      <c r="P360" s="516"/>
      <c r="Q360" s="69"/>
      <c r="R360" s="636"/>
      <c r="S360" s="44"/>
      <c r="T360" s="316">
        <v>0</v>
      </c>
      <c r="U360" s="914"/>
      <c r="V360" s="937"/>
      <c r="W360" s="105"/>
      <c r="X360" s="241"/>
      <c r="Y360" s="105"/>
      <c r="Z360" s="66"/>
      <c r="AA360" s="145">
        <f t="shared" si="200"/>
        <v>0</v>
      </c>
      <c r="AB360" s="49">
        <f t="shared" si="201"/>
        <v>0</v>
      </c>
      <c r="AC360" s="68">
        <f t="shared" si="202"/>
        <v>0</v>
      </c>
      <c r="AD360" s="77">
        <f t="shared" si="203"/>
        <v>0</v>
      </c>
      <c r="AE360" s="76">
        <f t="shared" si="204"/>
        <v>0</v>
      </c>
      <c r="AF360" s="51">
        <f t="shared" si="205"/>
        <v>0</v>
      </c>
      <c r="AG360" s="78">
        <f t="shared" si="206"/>
        <v>0</v>
      </c>
      <c r="AH360" s="45">
        <f t="shared" si="207"/>
        <v>0</v>
      </c>
      <c r="AI360" s="45">
        <f t="shared" si="208"/>
        <v>0</v>
      </c>
      <c r="AJ360" s="49">
        <f t="shared" si="209"/>
        <v>0</v>
      </c>
      <c r="AK360" s="53">
        <f t="shared" si="210"/>
        <v>0</v>
      </c>
      <c r="AL360" s="45">
        <f t="shared" si="211"/>
        <v>0</v>
      </c>
      <c r="AM360" s="45">
        <f t="shared" si="212"/>
        <v>0</v>
      </c>
      <c r="AN360" s="63">
        <f t="shared" si="213"/>
        <v>0</v>
      </c>
      <c r="AO360" s="42"/>
      <c r="AP360" s="42"/>
      <c r="AR360"/>
    </row>
    <row r="361" spans="1:44">
      <c r="A361" s="163">
        <f t="shared" si="199"/>
        <v>354</v>
      </c>
      <c r="B361" s="655" t="s">
        <v>902</v>
      </c>
      <c r="C361" s="657">
        <v>81530</v>
      </c>
      <c r="D361" s="657" t="s">
        <v>903</v>
      </c>
      <c r="E361" s="657" t="s">
        <v>4</v>
      </c>
      <c r="F361" s="538">
        <f t="shared" si="214"/>
        <v>0</v>
      </c>
      <c r="G361" s="163"/>
      <c r="H361" s="405"/>
      <c r="I361" s="221"/>
      <c r="J361" s="163"/>
      <c r="K361" s="327"/>
      <c r="L361" s="327"/>
      <c r="M361" s="482"/>
      <c r="N361" s="763"/>
      <c r="O361" s="76"/>
      <c r="P361" s="552"/>
      <c r="Q361" s="69"/>
      <c r="R361" s="636"/>
      <c r="S361" s="44"/>
      <c r="T361" s="316">
        <v>0</v>
      </c>
      <c r="U361" s="914"/>
      <c r="V361" s="937"/>
      <c r="W361" s="105"/>
      <c r="X361" s="241"/>
      <c r="Y361" s="105"/>
      <c r="Z361" s="66"/>
      <c r="AA361" s="145">
        <f t="shared" si="200"/>
        <v>0</v>
      </c>
      <c r="AB361" s="49">
        <f t="shared" si="201"/>
        <v>0</v>
      </c>
      <c r="AC361" s="68">
        <f t="shared" si="202"/>
        <v>0</v>
      </c>
      <c r="AD361" s="77">
        <f t="shared" si="203"/>
        <v>0</v>
      </c>
      <c r="AE361" s="76">
        <f t="shared" si="204"/>
        <v>0</v>
      </c>
      <c r="AF361" s="51">
        <f t="shared" si="205"/>
        <v>0</v>
      </c>
      <c r="AG361" s="78">
        <f t="shared" si="206"/>
        <v>0</v>
      </c>
      <c r="AH361" s="45">
        <f t="shared" si="207"/>
        <v>0</v>
      </c>
      <c r="AI361" s="45">
        <f t="shared" si="208"/>
        <v>0</v>
      </c>
      <c r="AJ361" s="49">
        <f t="shared" si="209"/>
        <v>0</v>
      </c>
      <c r="AK361" s="53">
        <f t="shared" si="210"/>
        <v>0</v>
      </c>
      <c r="AL361" s="45">
        <f t="shared" si="211"/>
        <v>0</v>
      </c>
      <c r="AM361" s="45">
        <f t="shared" si="212"/>
        <v>0</v>
      </c>
      <c r="AN361" s="63">
        <f t="shared" si="213"/>
        <v>0</v>
      </c>
      <c r="AO361" s="42"/>
      <c r="AP361" s="42"/>
      <c r="AR361"/>
    </row>
    <row r="362" spans="1:44">
      <c r="A362" s="163">
        <f t="shared" si="199"/>
        <v>355</v>
      </c>
      <c r="B362" s="871"/>
      <c r="C362" s="398"/>
      <c r="D362" s="645"/>
      <c r="E362" s="872"/>
      <c r="F362" s="538">
        <f t="shared" si="214"/>
        <v>0</v>
      </c>
      <c r="G362" s="163"/>
      <c r="H362" s="405"/>
      <c r="I362" s="221"/>
      <c r="J362" s="247"/>
      <c r="K362" s="335"/>
      <c r="L362" s="327"/>
      <c r="M362" s="482"/>
      <c r="N362" s="757"/>
      <c r="O362" s="76"/>
      <c r="P362" s="516"/>
      <c r="Q362" s="69"/>
      <c r="R362" s="631"/>
      <c r="S362" s="44"/>
      <c r="T362" s="401"/>
      <c r="U362" s="914"/>
      <c r="V362" s="937"/>
      <c r="W362" s="105"/>
      <c r="X362" s="241"/>
      <c r="Y362" s="105"/>
      <c r="Z362" s="66"/>
      <c r="AA362" s="145">
        <f t="shared" si="200"/>
        <v>0</v>
      </c>
      <c r="AB362" s="49">
        <f t="shared" si="201"/>
        <v>0</v>
      </c>
      <c r="AC362" s="68">
        <f t="shared" si="202"/>
        <v>0</v>
      </c>
      <c r="AD362" s="77">
        <f t="shared" si="203"/>
        <v>0</v>
      </c>
      <c r="AE362" s="76">
        <f t="shared" si="204"/>
        <v>0</v>
      </c>
      <c r="AF362" s="51">
        <f t="shared" si="205"/>
        <v>0</v>
      </c>
      <c r="AG362" s="78">
        <f t="shared" si="206"/>
        <v>0</v>
      </c>
      <c r="AH362" s="45">
        <f t="shared" si="207"/>
        <v>0</v>
      </c>
      <c r="AI362" s="45">
        <f t="shared" si="208"/>
        <v>0</v>
      </c>
      <c r="AJ362" s="49">
        <f t="shared" si="209"/>
        <v>0</v>
      </c>
      <c r="AK362" s="53">
        <f t="shared" si="210"/>
        <v>0</v>
      </c>
      <c r="AL362" s="45">
        <f t="shared" si="211"/>
        <v>0</v>
      </c>
      <c r="AM362" s="45">
        <f t="shared" si="212"/>
        <v>0</v>
      </c>
      <c r="AN362" s="63">
        <f t="shared" si="213"/>
        <v>0</v>
      </c>
      <c r="AO362" s="42"/>
      <c r="AP362" s="42"/>
      <c r="AR362"/>
    </row>
    <row r="363" spans="1:44">
      <c r="A363" s="163">
        <f t="shared" si="199"/>
        <v>356</v>
      </c>
      <c r="B363" s="298"/>
      <c r="C363" s="189"/>
      <c r="D363" s="199"/>
      <c r="E363" s="529"/>
      <c r="F363" s="538">
        <f t="shared" si="214"/>
        <v>0</v>
      </c>
      <c r="G363" s="163"/>
      <c r="H363" s="405"/>
      <c r="I363" s="221"/>
      <c r="J363" s="163"/>
      <c r="K363" s="327"/>
      <c r="L363" s="327"/>
      <c r="M363" s="482"/>
      <c r="N363" s="757"/>
      <c r="O363" s="76"/>
      <c r="P363" s="516"/>
      <c r="Q363" s="69"/>
      <c r="R363" s="636"/>
      <c r="S363" s="44"/>
      <c r="T363" s="401"/>
      <c r="U363" s="914"/>
      <c r="V363" s="937"/>
      <c r="W363" s="105"/>
      <c r="X363" s="241"/>
      <c r="Y363" s="105"/>
      <c r="Z363" s="66"/>
      <c r="AA363" s="145">
        <f t="shared" si="200"/>
        <v>0</v>
      </c>
      <c r="AB363" s="49">
        <f t="shared" si="201"/>
        <v>0</v>
      </c>
      <c r="AC363" s="68">
        <f t="shared" si="202"/>
        <v>0</v>
      </c>
      <c r="AD363" s="77">
        <f t="shared" si="203"/>
        <v>0</v>
      </c>
      <c r="AE363" s="76">
        <f t="shared" si="204"/>
        <v>0</v>
      </c>
      <c r="AF363" s="51">
        <f t="shared" si="205"/>
        <v>0</v>
      </c>
      <c r="AG363" s="78">
        <f t="shared" si="206"/>
        <v>0</v>
      </c>
      <c r="AH363" s="45">
        <f t="shared" si="207"/>
        <v>0</v>
      </c>
      <c r="AI363" s="45">
        <f t="shared" si="208"/>
        <v>0</v>
      </c>
      <c r="AJ363" s="49">
        <f t="shared" si="209"/>
        <v>0</v>
      </c>
      <c r="AK363" s="53">
        <f t="shared" si="210"/>
        <v>0</v>
      </c>
      <c r="AL363" s="45">
        <f t="shared" si="211"/>
        <v>0</v>
      </c>
      <c r="AM363" s="45">
        <f t="shared" si="212"/>
        <v>0</v>
      </c>
      <c r="AN363" s="63">
        <f t="shared" si="213"/>
        <v>0</v>
      </c>
      <c r="AO363" s="42"/>
      <c r="AP363" s="42"/>
      <c r="AR363"/>
    </row>
    <row r="364" spans="1:44">
      <c r="A364" s="163">
        <f t="shared" si="199"/>
        <v>357</v>
      </c>
      <c r="B364" s="871"/>
      <c r="C364" s="398"/>
      <c r="D364" s="645"/>
      <c r="E364" s="872"/>
      <c r="F364" s="538">
        <f t="shared" si="214"/>
        <v>0</v>
      </c>
      <c r="G364" s="163"/>
      <c r="H364" s="405"/>
      <c r="I364" s="221"/>
      <c r="J364" s="163"/>
      <c r="K364" s="327"/>
      <c r="L364" s="327"/>
      <c r="M364" s="482"/>
      <c r="N364" s="763"/>
      <c r="O364" s="76"/>
      <c r="P364" s="552"/>
      <c r="Q364" s="69"/>
      <c r="R364" s="636"/>
      <c r="S364" s="44"/>
      <c r="T364" s="401"/>
      <c r="U364" s="914"/>
      <c r="V364" s="937"/>
      <c r="W364" s="105"/>
      <c r="X364" s="241"/>
      <c r="Y364" s="105"/>
      <c r="Z364" s="66"/>
      <c r="AA364" s="145">
        <f t="shared" si="200"/>
        <v>0</v>
      </c>
      <c r="AB364" s="49">
        <f t="shared" si="201"/>
        <v>0</v>
      </c>
      <c r="AC364" s="68">
        <f t="shared" si="202"/>
        <v>0</v>
      </c>
      <c r="AD364" s="77">
        <f t="shared" si="203"/>
        <v>0</v>
      </c>
      <c r="AE364" s="76">
        <f t="shared" si="204"/>
        <v>0</v>
      </c>
      <c r="AF364" s="51">
        <f t="shared" si="205"/>
        <v>0</v>
      </c>
      <c r="AG364" s="78">
        <f t="shared" si="206"/>
        <v>0</v>
      </c>
      <c r="AH364" s="45">
        <f t="shared" si="207"/>
        <v>0</v>
      </c>
      <c r="AI364" s="45">
        <f t="shared" si="208"/>
        <v>0</v>
      </c>
      <c r="AJ364" s="49">
        <f t="shared" si="209"/>
        <v>0</v>
      </c>
      <c r="AK364" s="53">
        <f t="shared" si="210"/>
        <v>0</v>
      </c>
      <c r="AL364" s="45">
        <f t="shared" si="211"/>
        <v>0</v>
      </c>
      <c r="AM364" s="45">
        <f t="shared" si="212"/>
        <v>0</v>
      </c>
      <c r="AN364" s="63">
        <f t="shared" si="213"/>
        <v>0</v>
      </c>
      <c r="AO364" s="42"/>
      <c r="AP364" s="42"/>
      <c r="AR364"/>
    </row>
    <row r="365" spans="1:44">
      <c r="A365" s="163">
        <f t="shared" si="199"/>
        <v>358</v>
      </c>
      <c r="B365" s="871"/>
      <c r="C365" s="398"/>
      <c r="D365" s="645"/>
      <c r="E365" s="872"/>
      <c r="F365" s="538">
        <f t="shared" si="214"/>
        <v>0</v>
      </c>
      <c r="G365" s="163"/>
      <c r="H365" s="399"/>
      <c r="I365" s="221"/>
      <c r="J365" s="163"/>
      <c r="K365" s="327"/>
      <c r="L365" s="327"/>
      <c r="M365" s="482"/>
      <c r="N365" s="757"/>
      <c r="O365" s="76"/>
      <c r="P365" s="516"/>
      <c r="Q365" s="69"/>
      <c r="R365" s="636"/>
      <c r="S365" s="44"/>
      <c r="T365" s="316"/>
      <c r="U365" s="914"/>
      <c r="V365" s="937"/>
      <c r="W365" s="105"/>
      <c r="X365" s="241"/>
      <c r="Y365" s="105"/>
      <c r="Z365" s="66"/>
      <c r="AA365" s="145">
        <f t="shared" si="200"/>
        <v>0</v>
      </c>
      <c r="AB365" s="49">
        <f t="shared" si="201"/>
        <v>0</v>
      </c>
      <c r="AC365" s="68">
        <f t="shared" si="202"/>
        <v>0</v>
      </c>
      <c r="AD365" s="77">
        <f t="shared" si="203"/>
        <v>0</v>
      </c>
      <c r="AE365" s="76">
        <f t="shared" si="204"/>
        <v>0</v>
      </c>
      <c r="AF365" s="51">
        <f t="shared" si="205"/>
        <v>0</v>
      </c>
      <c r="AG365" s="78">
        <f t="shared" si="206"/>
        <v>0</v>
      </c>
      <c r="AH365" s="45">
        <f t="shared" si="207"/>
        <v>0</v>
      </c>
      <c r="AI365" s="45">
        <f t="shared" si="208"/>
        <v>0</v>
      </c>
      <c r="AJ365" s="49">
        <f t="shared" si="209"/>
        <v>0</v>
      </c>
      <c r="AK365" s="53">
        <f t="shared" si="210"/>
        <v>0</v>
      </c>
      <c r="AL365" s="45">
        <f t="shared" si="211"/>
        <v>0</v>
      </c>
      <c r="AM365" s="45">
        <f t="shared" si="212"/>
        <v>0</v>
      </c>
      <c r="AN365" s="63">
        <f t="shared" si="213"/>
        <v>0</v>
      </c>
      <c r="AO365" s="42"/>
      <c r="AP365" s="42"/>
      <c r="AR365"/>
    </row>
    <row r="366" spans="1:44">
      <c r="A366" s="163">
        <f t="shared" si="199"/>
        <v>359</v>
      </c>
      <c r="B366" s="379"/>
      <c r="C366" s="185"/>
      <c r="D366" s="185"/>
      <c r="E366" s="186"/>
      <c r="F366" s="538">
        <f t="shared" si="214"/>
        <v>0</v>
      </c>
      <c r="G366" s="163"/>
      <c r="H366" s="405"/>
      <c r="I366" s="221"/>
      <c r="J366" s="163"/>
      <c r="K366" s="327"/>
      <c r="L366" s="327"/>
      <c r="M366" s="468"/>
      <c r="N366" s="757"/>
      <c r="O366" s="76"/>
      <c r="P366" s="516"/>
      <c r="Q366" s="69"/>
      <c r="R366" s="636"/>
      <c r="S366" s="44"/>
      <c r="T366" s="401"/>
      <c r="U366" s="914"/>
      <c r="V366" s="937"/>
      <c r="W366" s="105"/>
      <c r="X366" s="241"/>
      <c r="Y366" s="105"/>
      <c r="Z366" s="66"/>
      <c r="AA366" s="145">
        <f t="shared" si="200"/>
        <v>0</v>
      </c>
      <c r="AB366" s="49">
        <f t="shared" si="201"/>
        <v>0</v>
      </c>
      <c r="AC366" s="68">
        <f t="shared" si="202"/>
        <v>0</v>
      </c>
      <c r="AD366" s="77">
        <f t="shared" si="203"/>
        <v>0</v>
      </c>
      <c r="AE366" s="76">
        <f t="shared" si="204"/>
        <v>0</v>
      </c>
      <c r="AF366" s="51">
        <f t="shared" si="205"/>
        <v>0</v>
      </c>
      <c r="AG366" s="78">
        <f t="shared" si="206"/>
        <v>0</v>
      </c>
      <c r="AH366" s="45">
        <f t="shared" si="207"/>
        <v>0</v>
      </c>
      <c r="AI366" s="45">
        <f t="shared" si="208"/>
        <v>0</v>
      </c>
      <c r="AJ366" s="49">
        <f t="shared" si="209"/>
        <v>0</v>
      </c>
      <c r="AK366" s="53">
        <f t="shared" si="210"/>
        <v>0</v>
      </c>
      <c r="AL366" s="45">
        <f t="shared" si="211"/>
        <v>0</v>
      </c>
      <c r="AM366" s="45">
        <f t="shared" si="212"/>
        <v>0</v>
      </c>
      <c r="AN366" s="63">
        <f t="shared" si="213"/>
        <v>0</v>
      </c>
      <c r="AO366" s="42"/>
      <c r="AP366" s="42"/>
      <c r="AR366"/>
    </row>
    <row r="367" spans="1:44">
      <c r="A367" s="163">
        <f t="shared" si="199"/>
        <v>360</v>
      </c>
      <c r="B367" s="871"/>
      <c r="C367" s="398"/>
      <c r="D367" s="645"/>
      <c r="E367" s="872"/>
      <c r="F367" s="538">
        <f t="shared" si="214"/>
        <v>0</v>
      </c>
      <c r="G367" s="163"/>
      <c r="H367" s="405"/>
      <c r="I367" s="221"/>
      <c r="J367" s="163"/>
      <c r="K367" s="335"/>
      <c r="L367" s="594"/>
      <c r="M367" s="482"/>
      <c r="N367" s="757"/>
      <c r="O367" s="76"/>
      <c r="P367" s="552"/>
      <c r="Q367" s="69"/>
      <c r="R367" s="636"/>
      <c r="S367" s="44"/>
      <c r="T367" s="316"/>
      <c r="U367" s="914"/>
      <c r="V367" s="937"/>
      <c r="W367" s="105"/>
      <c r="X367" s="241"/>
      <c r="Y367" s="105"/>
      <c r="Z367" s="66"/>
      <c r="AA367" s="145">
        <f t="shared" si="200"/>
        <v>0</v>
      </c>
      <c r="AB367" s="49">
        <f t="shared" si="201"/>
        <v>0</v>
      </c>
      <c r="AC367" s="68">
        <f t="shared" si="202"/>
        <v>0</v>
      </c>
      <c r="AD367" s="77">
        <f t="shared" si="203"/>
        <v>0</v>
      </c>
      <c r="AE367" s="76">
        <f t="shared" si="204"/>
        <v>0</v>
      </c>
      <c r="AF367" s="51">
        <f t="shared" si="205"/>
        <v>0</v>
      </c>
      <c r="AG367" s="78">
        <f t="shared" si="206"/>
        <v>0</v>
      </c>
      <c r="AH367" s="45">
        <f t="shared" si="207"/>
        <v>0</v>
      </c>
      <c r="AI367" s="45">
        <f t="shared" si="208"/>
        <v>0</v>
      </c>
      <c r="AJ367" s="49">
        <f t="shared" si="209"/>
        <v>0</v>
      </c>
      <c r="AK367" s="53">
        <f t="shared" si="210"/>
        <v>0</v>
      </c>
      <c r="AL367" s="45">
        <f t="shared" si="211"/>
        <v>0</v>
      </c>
      <c r="AM367" s="45">
        <f t="shared" si="212"/>
        <v>0</v>
      </c>
      <c r="AN367" s="63">
        <f t="shared" si="213"/>
        <v>0</v>
      </c>
      <c r="AO367" s="42"/>
      <c r="AP367" s="42"/>
      <c r="AR367"/>
    </row>
    <row r="368" spans="1:44">
      <c r="U368" s="463"/>
    </row>
    <row r="369" spans="2:21">
      <c r="U369" s="463"/>
    </row>
    <row r="370" spans="2:21">
      <c r="B370" s="410" t="s">
        <v>550</v>
      </c>
      <c r="C370" s="62"/>
      <c r="D370" s="62"/>
      <c r="E370" s="62"/>
      <c r="F370" s="62"/>
      <c r="G370" s="181"/>
      <c r="H370" s="196"/>
      <c r="I370" s="65"/>
      <c r="L370" s="40"/>
      <c r="N370" s="560"/>
      <c r="P370" s="34"/>
      <c r="R370" s="5"/>
      <c r="T370" s="40"/>
      <c r="U370" s="463"/>
    </row>
    <row r="371" spans="2:21">
      <c r="B371" s="4" t="s">
        <v>551</v>
      </c>
      <c r="C371" s="62"/>
      <c r="D371" s="62"/>
      <c r="E371" s="62"/>
      <c r="F371" s="62"/>
      <c r="G371" s="181"/>
      <c r="H371" s="196"/>
      <c r="I371" s="65"/>
      <c r="L371" s="40"/>
      <c r="N371" s="560"/>
      <c r="P371" s="34"/>
      <c r="R371" s="5"/>
      <c r="T371" s="40"/>
      <c r="U371" s="463"/>
    </row>
    <row r="372" spans="2:21">
      <c r="B372" s="4" t="s">
        <v>552</v>
      </c>
      <c r="C372" s="62"/>
      <c r="D372" s="62"/>
      <c r="E372" s="62"/>
      <c r="F372" s="62"/>
      <c r="G372" s="181"/>
      <c r="H372" s="196"/>
      <c r="I372" s="65"/>
      <c r="L372" s="40"/>
      <c r="N372" s="560"/>
      <c r="P372" s="34"/>
      <c r="R372" s="5"/>
      <c r="T372" s="40"/>
      <c r="U372" s="463"/>
    </row>
    <row r="373" spans="2:21">
      <c r="B373" s="4" t="s">
        <v>553</v>
      </c>
      <c r="C373" s="62"/>
      <c r="D373" s="62"/>
      <c r="E373" s="62"/>
      <c r="F373" s="62"/>
      <c r="G373" s="181"/>
      <c r="H373" s="196"/>
      <c r="I373" s="65"/>
      <c r="L373" s="40"/>
      <c r="N373" s="560"/>
      <c r="P373" s="34"/>
      <c r="R373" s="5"/>
      <c r="T373" s="40"/>
      <c r="U373" s="463"/>
    </row>
    <row r="374" spans="2:21">
      <c r="B374" s="4" t="s">
        <v>554</v>
      </c>
      <c r="C374" s="62"/>
      <c r="D374" s="62"/>
      <c r="E374" s="62"/>
      <c r="F374" s="62"/>
      <c r="G374" s="181"/>
      <c r="H374" s="196"/>
      <c r="I374" s="65"/>
      <c r="L374" s="40"/>
      <c r="N374" s="560"/>
      <c r="P374" s="34"/>
      <c r="R374" s="5"/>
      <c r="T374" s="40"/>
      <c r="U374" s="463"/>
    </row>
    <row r="375" spans="2:21">
      <c r="B375" s="4" t="s">
        <v>59</v>
      </c>
      <c r="C375" s="62"/>
      <c r="D375" s="62"/>
      <c r="E375" s="62"/>
      <c r="F375" s="62"/>
      <c r="G375" s="181"/>
      <c r="H375" s="196"/>
      <c r="I375" s="65"/>
      <c r="L375" s="40"/>
      <c r="N375" s="560"/>
      <c r="P375" s="34"/>
      <c r="R375" s="5"/>
      <c r="T375" s="40"/>
      <c r="U375" s="463"/>
    </row>
    <row r="376" spans="2:21">
      <c r="G376" s="196"/>
      <c r="H376" s="196"/>
      <c r="L376" s="40"/>
      <c r="N376" s="560"/>
      <c r="P376" s="34"/>
      <c r="R376" s="5"/>
      <c r="S376" s="124" t="s">
        <v>1237</v>
      </c>
      <c r="T376" s="411"/>
      <c r="U376" s="463"/>
    </row>
    <row r="377" spans="2:21">
      <c r="G377" s="196"/>
      <c r="H377" s="196"/>
      <c r="L377" s="40"/>
      <c r="N377" s="560"/>
      <c r="P377" s="34"/>
      <c r="R377" s="5"/>
      <c r="S377" s="124" t="s">
        <v>1239</v>
      </c>
      <c r="T377" s="411"/>
      <c r="U377" s="463"/>
    </row>
    <row r="378" spans="2:21">
      <c r="U378" s="463"/>
    </row>
    <row r="379" spans="2:21">
      <c r="U379" s="463"/>
    </row>
    <row r="380" spans="2:21">
      <c r="U380" s="463"/>
    </row>
    <row r="381" spans="2:21">
      <c r="U381" s="463"/>
    </row>
    <row r="382" spans="2:21">
      <c r="U382" s="463"/>
    </row>
    <row r="383" spans="2:21">
      <c r="U383" s="463"/>
    </row>
    <row r="384" spans="2:21">
      <c r="U384" s="463"/>
    </row>
    <row r="385" spans="21:21">
      <c r="U385" s="463"/>
    </row>
    <row r="386" spans="21:21">
      <c r="U386" s="463"/>
    </row>
    <row r="387" spans="21:21">
      <c r="U387" s="463"/>
    </row>
    <row r="388" spans="21:21">
      <c r="U388" s="463"/>
    </row>
    <row r="389" spans="21:21">
      <c r="U389" s="463"/>
    </row>
    <row r="390" spans="21:21">
      <c r="U390" s="463"/>
    </row>
    <row r="391" spans="21:21">
      <c r="U391" s="463"/>
    </row>
    <row r="392" spans="21:21">
      <c r="U392" s="463"/>
    </row>
    <row r="393" spans="21:21">
      <c r="U393" s="463"/>
    </row>
    <row r="394" spans="21:21">
      <c r="U394" s="463"/>
    </row>
    <row r="395" spans="21:21">
      <c r="U395" s="463"/>
    </row>
    <row r="396" spans="21:21">
      <c r="U396" s="463"/>
    </row>
    <row r="397" spans="21:21">
      <c r="U397" s="463"/>
    </row>
    <row r="398" spans="21:21">
      <c r="U398" s="463"/>
    </row>
    <row r="399" spans="21:21">
      <c r="U399" s="463"/>
    </row>
    <row r="400" spans="21:21">
      <c r="U400" s="463"/>
    </row>
    <row r="401" spans="21:21">
      <c r="U401" s="463"/>
    </row>
    <row r="402" spans="21:21">
      <c r="U402" s="463"/>
    </row>
    <row r="403" spans="21:21">
      <c r="U403" s="463"/>
    </row>
    <row r="404" spans="21:21">
      <c r="U404" s="463"/>
    </row>
    <row r="405" spans="21:21">
      <c r="U405" s="463"/>
    </row>
    <row r="406" spans="21:21">
      <c r="U406" s="463"/>
    </row>
    <row r="407" spans="21:21">
      <c r="U407" s="463"/>
    </row>
    <row r="408" spans="21:21">
      <c r="U408" s="463"/>
    </row>
    <row r="409" spans="21:21">
      <c r="U409" s="463"/>
    </row>
    <row r="410" spans="21:21">
      <c r="U410" s="463"/>
    </row>
    <row r="411" spans="21:21">
      <c r="U411" s="463"/>
    </row>
    <row r="412" spans="21:21">
      <c r="U412" s="463"/>
    </row>
    <row r="413" spans="21:21">
      <c r="U413" s="463"/>
    </row>
    <row r="414" spans="21:21">
      <c r="U414" s="463"/>
    </row>
    <row r="415" spans="21:21">
      <c r="U415" s="463"/>
    </row>
    <row r="416" spans="21:21">
      <c r="U416" s="463"/>
    </row>
    <row r="417" spans="21:21">
      <c r="U417" s="463"/>
    </row>
    <row r="418" spans="21:21">
      <c r="U418" s="463"/>
    </row>
    <row r="419" spans="21:21">
      <c r="U419" s="463"/>
    </row>
    <row r="420" spans="21:21">
      <c r="U420" s="463"/>
    </row>
    <row r="421" spans="21:21">
      <c r="U421" s="463"/>
    </row>
    <row r="422" spans="21:21">
      <c r="U422" s="463"/>
    </row>
    <row r="423" spans="21:21">
      <c r="U423" s="463"/>
    </row>
    <row r="424" spans="21:21">
      <c r="U424" s="463"/>
    </row>
    <row r="425" spans="21:21">
      <c r="U425" s="463"/>
    </row>
    <row r="426" spans="21:21">
      <c r="U426" s="463"/>
    </row>
    <row r="427" spans="21:21">
      <c r="U427" s="463"/>
    </row>
    <row r="428" spans="21:21">
      <c r="U428" s="463"/>
    </row>
    <row r="429" spans="21:21">
      <c r="U429" s="463"/>
    </row>
    <row r="430" spans="21:21">
      <c r="U430" s="463"/>
    </row>
    <row r="431" spans="21:21">
      <c r="U431" s="463"/>
    </row>
    <row r="432" spans="21:21">
      <c r="U432" s="463"/>
    </row>
    <row r="433" spans="21:21">
      <c r="U433" s="463"/>
    </row>
    <row r="434" spans="21:21">
      <c r="U434" s="463"/>
    </row>
    <row r="435" spans="21:21">
      <c r="U435" s="463"/>
    </row>
    <row r="436" spans="21:21">
      <c r="U436" s="463"/>
    </row>
    <row r="437" spans="21:21">
      <c r="U437" s="463"/>
    </row>
    <row r="438" spans="21:21">
      <c r="U438" s="463"/>
    </row>
    <row r="439" spans="21:21">
      <c r="U439" s="463"/>
    </row>
    <row r="440" spans="21:21">
      <c r="U440" s="463"/>
    </row>
    <row r="441" spans="21:21">
      <c r="U441" s="463"/>
    </row>
    <row r="442" spans="21:21">
      <c r="U442" s="463"/>
    </row>
    <row r="443" spans="21:21">
      <c r="U443" s="463"/>
    </row>
    <row r="444" spans="21:21">
      <c r="U444" s="463"/>
    </row>
    <row r="445" spans="21:21">
      <c r="U445" s="463"/>
    </row>
    <row r="446" spans="21:21">
      <c r="U446" s="463"/>
    </row>
    <row r="447" spans="21:21">
      <c r="U447" s="463"/>
    </row>
    <row r="448" spans="21:21">
      <c r="U448" s="463"/>
    </row>
    <row r="449" spans="21:21">
      <c r="U449" s="463"/>
    </row>
    <row r="450" spans="21:21">
      <c r="U450" s="463"/>
    </row>
    <row r="451" spans="21:21">
      <c r="U451" s="463"/>
    </row>
    <row r="452" spans="21:21">
      <c r="U452" s="463"/>
    </row>
    <row r="453" spans="21:21">
      <c r="U453" s="463"/>
    </row>
    <row r="454" spans="21:21">
      <c r="U454" s="463"/>
    </row>
    <row r="455" spans="21:21">
      <c r="U455" s="463"/>
    </row>
    <row r="456" spans="21:21">
      <c r="U456" s="463"/>
    </row>
    <row r="457" spans="21:21">
      <c r="U457" s="463"/>
    </row>
    <row r="458" spans="21:21">
      <c r="U458" s="463"/>
    </row>
    <row r="459" spans="21:21">
      <c r="U459" s="463"/>
    </row>
    <row r="460" spans="21:21">
      <c r="U460" s="463"/>
    </row>
    <row r="461" spans="21:21">
      <c r="U461" s="463"/>
    </row>
    <row r="462" spans="21:21">
      <c r="U462" s="463"/>
    </row>
    <row r="463" spans="21:21">
      <c r="U463" s="463"/>
    </row>
    <row r="464" spans="21:21">
      <c r="U464" s="463"/>
    </row>
    <row r="465" spans="21:21">
      <c r="U465" s="463"/>
    </row>
    <row r="466" spans="21:21">
      <c r="U466" s="463"/>
    </row>
    <row r="467" spans="21:21">
      <c r="U467" s="463"/>
    </row>
    <row r="468" spans="21:21">
      <c r="U468" s="463"/>
    </row>
    <row r="469" spans="21:21">
      <c r="U469" s="463"/>
    </row>
    <row r="470" spans="21:21">
      <c r="U470" s="463"/>
    </row>
    <row r="471" spans="21:21">
      <c r="U471" s="463"/>
    </row>
    <row r="472" spans="21:21">
      <c r="U472" s="463"/>
    </row>
    <row r="473" spans="21:21">
      <c r="U473" s="463"/>
    </row>
    <row r="474" spans="21:21">
      <c r="U474" s="463"/>
    </row>
    <row r="475" spans="21:21">
      <c r="U475" s="463"/>
    </row>
    <row r="476" spans="21:21">
      <c r="U476" s="463"/>
    </row>
    <row r="477" spans="21:21">
      <c r="U477" s="463"/>
    </row>
    <row r="478" spans="21:21">
      <c r="U478" s="463"/>
    </row>
    <row r="479" spans="21:21">
      <c r="U479" s="463"/>
    </row>
    <row r="480" spans="21:21">
      <c r="U480" s="463"/>
    </row>
    <row r="481" spans="21:21">
      <c r="U481" s="463"/>
    </row>
    <row r="482" spans="21:21">
      <c r="U482" s="463"/>
    </row>
    <row r="483" spans="21:21">
      <c r="U483" s="463"/>
    </row>
    <row r="484" spans="21:21">
      <c r="U484" s="463"/>
    </row>
    <row r="485" spans="21:21">
      <c r="U485" s="463"/>
    </row>
    <row r="486" spans="21:21">
      <c r="U486" s="463"/>
    </row>
    <row r="487" spans="21:21">
      <c r="U487" s="463"/>
    </row>
    <row r="488" spans="21:21">
      <c r="U488" s="463"/>
    </row>
    <row r="489" spans="21:21">
      <c r="U489" s="463"/>
    </row>
    <row r="490" spans="21:21">
      <c r="U490" s="463"/>
    </row>
    <row r="491" spans="21:21">
      <c r="U491" s="463"/>
    </row>
    <row r="492" spans="21:21">
      <c r="U492" s="463"/>
    </row>
    <row r="493" spans="21:21">
      <c r="U493" s="463"/>
    </row>
    <row r="494" spans="21:21">
      <c r="U494" s="463"/>
    </row>
    <row r="495" spans="21:21">
      <c r="U495" s="463"/>
    </row>
    <row r="496" spans="21:21">
      <c r="U496" s="463"/>
    </row>
    <row r="497" spans="21:21">
      <c r="U497" s="463"/>
    </row>
    <row r="498" spans="21:21">
      <c r="U498" s="463"/>
    </row>
    <row r="499" spans="21:21">
      <c r="U499" s="463"/>
    </row>
    <row r="500" spans="21:21">
      <c r="U500" s="463"/>
    </row>
    <row r="501" spans="21:21">
      <c r="U501" s="463"/>
    </row>
    <row r="502" spans="21:21">
      <c r="U502" s="463"/>
    </row>
    <row r="503" spans="21:21">
      <c r="U503" s="463"/>
    </row>
    <row r="504" spans="21:21">
      <c r="U504" s="463"/>
    </row>
    <row r="505" spans="21:21">
      <c r="U505" s="463"/>
    </row>
    <row r="506" spans="21:21">
      <c r="U506" s="463"/>
    </row>
    <row r="507" spans="21:21">
      <c r="U507" s="463"/>
    </row>
    <row r="508" spans="21:21">
      <c r="U508" s="463"/>
    </row>
    <row r="509" spans="21:21">
      <c r="U509" s="463"/>
    </row>
    <row r="510" spans="21:21">
      <c r="U510" s="463"/>
    </row>
    <row r="511" spans="21:21">
      <c r="U511" s="463"/>
    </row>
    <row r="512" spans="21:21">
      <c r="U512" s="463"/>
    </row>
    <row r="513" spans="21:21">
      <c r="U513" s="463"/>
    </row>
    <row r="514" spans="21:21">
      <c r="U514" s="463"/>
    </row>
    <row r="515" spans="21:21">
      <c r="U515" s="463"/>
    </row>
    <row r="516" spans="21:21">
      <c r="U516" s="463"/>
    </row>
    <row r="517" spans="21:21">
      <c r="U517" s="463"/>
    </row>
    <row r="518" spans="21:21">
      <c r="U518" s="463"/>
    </row>
    <row r="519" spans="21:21">
      <c r="U519" s="463"/>
    </row>
    <row r="520" spans="21:21">
      <c r="U520" s="463"/>
    </row>
    <row r="521" spans="21:21">
      <c r="U521" s="463"/>
    </row>
    <row r="522" spans="21:21">
      <c r="U522" s="463"/>
    </row>
    <row r="523" spans="21:21">
      <c r="U523" s="463"/>
    </row>
    <row r="524" spans="21:21">
      <c r="U524" s="463"/>
    </row>
    <row r="525" spans="21:21">
      <c r="U525" s="463"/>
    </row>
    <row r="526" spans="21:21">
      <c r="U526" s="463"/>
    </row>
    <row r="527" spans="21:21">
      <c r="U527" s="463"/>
    </row>
    <row r="528" spans="21:21">
      <c r="U528" s="463"/>
    </row>
    <row r="529" spans="21:21">
      <c r="U529" s="463"/>
    </row>
    <row r="530" spans="21:21">
      <c r="U530" s="463"/>
    </row>
    <row r="531" spans="21:21">
      <c r="U531" s="463"/>
    </row>
    <row r="532" spans="21:21">
      <c r="U532" s="463"/>
    </row>
    <row r="533" spans="21:21">
      <c r="U533" s="463"/>
    </row>
    <row r="534" spans="21:21">
      <c r="U534" s="463"/>
    </row>
    <row r="535" spans="21:21">
      <c r="U535" s="463"/>
    </row>
    <row r="536" spans="21:21">
      <c r="U536" s="463"/>
    </row>
    <row r="537" spans="21:21">
      <c r="U537" s="463"/>
    </row>
    <row r="538" spans="21:21">
      <c r="U538" s="463"/>
    </row>
    <row r="539" spans="21:21">
      <c r="U539" s="463"/>
    </row>
    <row r="540" spans="21:21">
      <c r="U540" s="463"/>
    </row>
    <row r="541" spans="21:21">
      <c r="U541" s="463"/>
    </row>
    <row r="542" spans="21:21">
      <c r="U542" s="463"/>
    </row>
    <row r="543" spans="21:21">
      <c r="U543" s="463"/>
    </row>
    <row r="544" spans="21:21">
      <c r="U544" s="463"/>
    </row>
    <row r="545" spans="21:21">
      <c r="U545" s="463"/>
    </row>
    <row r="546" spans="21:21">
      <c r="U546" s="463"/>
    </row>
    <row r="547" spans="21:21">
      <c r="U547" s="463"/>
    </row>
    <row r="548" spans="21:21">
      <c r="U548" s="463"/>
    </row>
    <row r="549" spans="21:21">
      <c r="U549" s="463"/>
    </row>
    <row r="550" spans="21:21">
      <c r="U550" s="463"/>
    </row>
    <row r="551" spans="21:21">
      <c r="U551" s="463"/>
    </row>
    <row r="552" spans="21:21">
      <c r="U552" s="463"/>
    </row>
    <row r="553" spans="21:21">
      <c r="U553" s="463"/>
    </row>
    <row r="554" spans="21:21">
      <c r="U554" s="463"/>
    </row>
    <row r="555" spans="21:21">
      <c r="U555" s="463"/>
    </row>
    <row r="556" spans="21:21">
      <c r="U556" s="463"/>
    </row>
    <row r="557" spans="21:21">
      <c r="U557" s="463"/>
    </row>
    <row r="558" spans="21:21">
      <c r="U558" s="463"/>
    </row>
    <row r="559" spans="21:21">
      <c r="U559" s="463"/>
    </row>
    <row r="560" spans="21:21">
      <c r="U560" s="463"/>
    </row>
    <row r="561" spans="21:21">
      <c r="U561" s="463"/>
    </row>
    <row r="562" spans="21:21">
      <c r="U562" s="463"/>
    </row>
    <row r="563" spans="21:21">
      <c r="U563" s="463"/>
    </row>
    <row r="564" spans="21:21">
      <c r="U564" s="463"/>
    </row>
    <row r="565" spans="21:21">
      <c r="U565" s="463"/>
    </row>
    <row r="566" spans="21:21">
      <c r="U566" s="463"/>
    </row>
    <row r="567" spans="21:21">
      <c r="U567" s="463"/>
    </row>
    <row r="568" spans="21:21">
      <c r="U568" s="463"/>
    </row>
    <row r="569" spans="21:21">
      <c r="U569" s="463"/>
    </row>
    <row r="570" spans="21:21">
      <c r="U570" s="463"/>
    </row>
    <row r="571" spans="21:21">
      <c r="U571" s="463"/>
    </row>
    <row r="572" spans="21:21">
      <c r="U572" s="463"/>
    </row>
    <row r="573" spans="21:21">
      <c r="U573" s="463"/>
    </row>
    <row r="574" spans="21:21">
      <c r="U574" s="463"/>
    </row>
    <row r="575" spans="21:21">
      <c r="U575" s="463"/>
    </row>
    <row r="576" spans="21:21">
      <c r="U576" s="463"/>
    </row>
    <row r="577" spans="21:21">
      <c r="U577" s="463"/>
    </row>
    <row r="578" spans="21:21">
      <c r="U578" s="463"/>
    </row>
    <row r="579" spans="21:21">
      <c r="U579" s="463"/>
    </row>
    <row r="580" spans="21:21">
      <c r="U580" s="463"/>
    </row>
    <row r="581" spans="21:21">
      <c r="U581" s="463"/>
    </row>
    <row r="582" spans="21:21">
      <c r="U582" s="463"/>
    </row>
    <row r="583" spans="21:21">
      <c r="U583" s="463"/>
    </row>
    <row r="584" spans="21:21">
      <c r="U584" s="463"/>
    </row>
    <row r="585" spans="21:21">
      <c r="U585" s="463"/>
    </row>
    <row r="586" spans="21:21">
      <c r="U586" s="463"/>
    </row>
    <row r="587" spans="21:21">
      <c r="U587" s="463"/>
    </row>
    <row r="588" spans="21:21">
      <c r="U588" s="463"/>
    </row>
    <row r="589" spans="21:21">
      <c r="U589" s="463"/>
    </row>
    <row r="590" spans="21:21">
      <c r="U590" s="463"/>
    </row>
    <row r="591" spans="21:21">
      <c r="U591" s="463"/>
    </row>
    <row r="592" spans="21:21">
      <c r="U592" s="463"/>
    </row>
    <row r="593" spans="21:21">
      <c r="U593" s="463"/>
    </row>
    <row r="594" spans="21:21">
      <c r="U594" s="463"/>
    </row>
    <row r="595" spans="21:21">
      <c r="U595" s="463"/>
    </row>
    <row r="596" spans="21:21">
      <c r="U596" s="463"/>
    </row>
    <row r="597" spans="21:21">
      <c r="U597" s="463"/>
    </row>
    <row r="598" spans="21:21">
      <c r="U598" s="463"/>
    </row>
    <row r="599" spans="21:21">
      <c r="U599" s="463"/>
    </row>
    <row r="600" spans="21:21">
      <c r="U600" s="463"/>
    </row>
    <row r="601" spans="21:21">
      <c r="U601" s="463"/>
    </row>
    <row r="602" spans="21:21">
      <c r="U602" s="463"/>
    </row>
    <row r="603" spans="21:21">
      <c r="U603" s="463"/>
    </row>
    <row r="604" spans="21:21">
      <c r="U604" s="463"/>
    </row>
    <row r="605" spans="21:21">
      <c r="U605" s="463"/>
    </row>
    <row r="606" spans="21:21">
      <c r="U606" s="463"/>
    </row>
    <row r="607" spans="21:21">
      <c r="U607" s="463"/>
    </row>
    <row r="608" spans="21:21">
      <c r="U608" s="463"/>
    </row>
    <row r="609" spans="21:21">
      <c r="U609" s="463"/>
    </row>
    <row r="610" spans="21:21">
      <c r="U610" s="463"/>
    </row>
    <row r="611" spans="21:21">
      <c r="U611" s="463"/>
    </row>
    <row r="612" spans="21:21">
      <c r="U612" s="463"/>
    </row>
    <row r="613" spans="21:21">
      <c r="U613" s="463"/>
    </row>
    <row r="614" spans="21:21">
      <c r="U614" s="463"/>
    </row>
    <row r="615" spans="21:21">
      <c r="U615" s="463"/>
    </row>
    <row r="616" spans="21:21">
      <c r="U616" s="463"/>
    </row>
    <row r="617" spans="21:21">
      <c r="U617" s="463"/>
    </row>
    <row r="618" spans="21:21">
      <c r="U618" s="463"/>
    </row>
    <row r="619" spans="21:21">
      <c r="U619" s="463"/>
    </row>
    <row r="620" spans="21:21">
      <c r="U620" s="463"/>
    </row>
    <row r="621" spans="21:21">
      <c r="U621" s="463"/>
    </row>
    <row r="622" spans="21:21">
      <c r="U622" s="463"/>
    </row>
    <row r="623" spans="21:21">
      <c r="U623" s="463"/>
    </row>
    <row r="624" spans="21:21">
      <c r="U624" s="463"/>
    </row>
    <row r="625" spans="21:21">
      <c r="U625" s="463"/>
    </row>
    <row r="626" spans="21:21">
      <c r="U626" s="463"/>
    </row>
    <row r="627" spans="21:21">
      <c r="U627" s="463"/>
    </row>
    <row r="628" spans="21:21">
      <c r="U628" s="463"/>
    </row>
    <row r="629" spans="21:21">
      <c r="U629" s="463"/>
    </row>
    <row r="630" spans="21:21">
      <c r="U630" s="463"/>
    </row>
    <row r="631" spans="21:21">
      <c r="U631" s="463"/>
    </row>
    <row r="632" spans="21:21">
      <c r="U632" s="463"/>
    </row>
    <row r="633" spans="21:21">
      <c r="U633" s="463"/>
    </row>
    <row r="634" spans="21:21">
      <c r="U634" s="463"/>
    </row>
    <row r="635" spans="21:21">
      <c r="U635" s="463"/>
    </row>
    <row r="636" spans="21:21">
      <c r="U636" s="463"/>
    </row>
    <row r="637" spans="21:21">
      <c r="U637" s="463"/>
    </row>
    <row r="638" spans="21:21">
      <c r="U638" s="463"/>
    </row>
    <row r="639" spans="21:21">
      <c r="U639" s="463"/>
    </row>
    <row r="640" spans="21:21">
      <c r="U640" s="463"/>
    </row>
    <row r="641" spans="21:21">
      <c r="U641" s="463"/>
    </row>
    <row r="642" spans="21:21">
      <c r="U642" s="463"/>
    </row>
    <row r="643" spans="21:21">
      <c r="U643" s="463"/>
    </row>
    <row r="644" spans="21:21">
      <c r="U644" s="463"/>
    </row>
    <row r="645" spans="21:21">
      <c r="U645" s="463"/>
    </row>
    <row r="646" spans="21:21">
      <c r="U646" s="463"/>
    </row>
    <row r="647" spans="21:21">
      <c r="U647" s="463"/>
    </row>
    <row r="648" spans="21:21">
      <c r="U648" s="463"/>
    </row>
    <row r="649" spans="21:21">
      <c r="U649" s="463"/>
    </row>
    <row r="650" spans="21:21">
      <c r="U650" s="463"/>
    </row>
    <row r="651" spans="21:21">
      <c r="U651" s="463"/>
    </row>
    <row r="652" spans="21:21">
      <c r="U652" s="463"/>
    </row>
    <row r="653" spans="21:21">
      <c r="U653" s="463"/>
    </row>
    <row r="654" spans="21:21">
      <c r="U654" s="463"/>
    </row>
    <row r="655" spans="21:21">
      <c r="U655" s="463"/>
    </row>
    <row r="656" spans="21:21">
      <c r="U656" s="463"/>
    </row>
    <row r="657" spans="21:21">
      <c r="U657" s="463"/>
    </row>
    <row r="658" spans="21:21">
      <c r="U658" s="463"/>
    </row>
    <row r="659" spans="21:21">
      <c r="U659" s="463"/>
    </row>
    <row r="660" spans="21:21">
      <c r="U660" s="463"/>
    </row>
    <row r="661" spans="21:21">
      <c r="U661" s="463"/>
    </row>
    <row r="662" spans="21:21">
      <c r="U662" s="463"/>
    </row>
    <row r="663" spans="21:21">
      <c r="U663" s="463"/>
    </row>
    <row r="664" spans="21:21">
      <c r="U664" s="463"/>
    </row>
    <row r="665" spans="21:21">
      <c r="U665" s="463"/>
    </row>
    <row r="666" spans="21:21">
      <c r="U666" s="463"/>
    </row>
    <row r="667" spans="21:21">
      <c r="U667" s="463"/>
    </row>
    <row r="668" spans="21:21">
      <c r="U668" s="463"/>
    </row>
    <row r="669" spans="21:21">
      <c r="U669" s="463"/>
    </row>
    <row r="670" spans="21:21">
      <c r="U670" s="463"/>
    </row>
    <row r="671" spans="21:21">
      <c r="U671" s="463"/>
    </row>
    <row r="672" spans="21:21">
      <c r="U672" s="463"/>
    </row>
    <row r="673" spans="21:21">
      <c r="U673" s="463"/>
    </row>
    <row r="674" spans="21:21">
      <c r="U674" s="463"/>
    </row>
    <row r="675" spans="21:21">
      <c r="U675" s="463"/>
    </row>
    <row r="676" spans="21:21">
      <c r="U676" s="463"/>
    </row>
    <row r="677" spans="21:21">
      <c r="U677" s="463"/>
    </row>
    <row r="678" spans="21:21">
      <c r="U678" s="463"/>
    </row>
    <row r="679" spans="21:21">
      <c r="U679" s="463"/>
    </row>
    <row r="680" spans="21:21">
      <c r="U680" s="463"/>
    </row>
    <row r="681" spans="21:21">
      <c r="U681" s="463"/>
    </row>
    <row r="682" spans="21:21">
      <c r="U682" s="463"/>
    </row>
    <row r="683" spans="21:21">
      <c r="U683" s="463"/>
    </row>
    <row r="684" spans="21:21">
      <c r="U684" s="463"/>
    </row>
    <row r="685" spans="21:21">
      <c r="U685" s="463"/>
    </row>
    <row r="686" spans="21:21">
      <c r="U686" s="463"/>
    </row>
    <row r="687" spans="21:21">
      <c r="U687" s="463"/>
    </row>
    <row r="688" spans="21:21">
      <c r="U688" s="463"/>
    </row>
    <row r="689" spans="21:21">
      <c r="U689" s="463"/>
    </row>
    <row r="690" spans="21:21">
      <c r="U690" s="463"/>
    </row>
    <row r="691" spans="21:21">
      <c r="U691" s="463"/>
    </row>
    <row r="692" spans="21:21">
      <c r="U692" s="463"/>
    </row>
    <row r="693" spans="21:21">
      <c r="U693" s="463"/>
    </row>
    <row r="694" spans="21:21">
      <c r="U694" s="463"/>
    </row>
    <row r="695" spans="21:21">
      <c r="U695" s="463"/>
    </row>
    <row r="696" spans="21:21">
      <c r="U696" s="463"/>
    </row>
    <row r="697" spans="21:21">
      <c r="U697" s="463"/>
    </row>
    <row r="698" spans="21:21">
      <c r="U698" s="463"/>
    </row>
    <row r="699" spans="21:21">
      <c r="U699" s="463"/>
    </row>
    <row r="700" spans="21:21">
      <c r="U700" s="463"/>
    </row>
    <row r="701" spans="21:21">
      <c r="U701" s="463"/>
    </row>
    <row r="702" spans="21:21">
      <c r="U702" s="463"/>
    </row>
    <row r="703" spans="21:21">
      <c r="U703" s="463"/>
    </row>
    <row r="704" spans="21:21">
      <c r="U704" s="463"/>
    </row>
    <row r="705" spans="21:21">
      <c r="U705" s="463"/>
    </row>
    <row r="706" spans="21:21">
      <c r="U706" s="463"/>
    </row>
    <row r="707" spans="21:21">
      <c r="U707" s="463"/>
    </row>
    <row r="708" spans="21:21">
      <c r="U708" s="463"/>
    </row>
    <row r="709" spans="21:21">
      <c r="U709" s="463"/>
    </row>
    <row r="710" spans="21:21">
      <c r="U710" s="463"/>
    </row>
    <row r="711" spans="21:21">
      <c r="U711" s="463"/>
    </row>
    <row r="712" spans="21:21">
      <c r="U712" s="463"/>
    </row>
    <row r="713" spans="21:21">
      <c r="U713" s="463"/>
    </row>
    <row r="714" spans="21:21">
      <c r="U714" s="463"/>
    </row>
    <row r="715" spans="21:21">
      <c r="U715" s="463"/>
    </row>
    <row r="716" spans="21:21">
      <c r="U716" s="463"/>
    </row>
    <row r="717" spans="21:21">
      <c r="U717" s="463"/>
    </row>
    <row r="718" spans="21:21">
      <c r="U718" s="463"/>
    </row>
    <row r="719" spans="21:21">
      <c r="U719" s="463"/>
    </row>
    <row r="720" spans="21:21">
      <c r="U720" s="463"/>
    </row>
    <row r="721" spans="21:21">
      <c r="U721" s="463"/>
    </row>
    <row r="722" spans="21:21">
      <c r="U722" s="463"/>
    </row>
    <row r="723" spans="21:21">
      <c r="U723" s="463"/>
    </row>
    <row r="724" spans="21:21">
      <c r="U724" s="463"/>
    </row>
    <row r="725" spans="21:21">
      <c r="U725" s="463"/>
    </row>
    <row r="726" spans="21:21">
      <c r="U726" s="463"/>
    </row>
    <row r="727" spans="21:21">
      <c r="U727" s="463"/>
    </row>
    <row r="728" spans="21:21">
      <c r="U728" s="463"/>
    </row>
    <row r="729" spans="21:21">
      <c r="U729" s="463"/>
    </row>
    <row r="730" spans="21:21">
      <c r="U730" s="463"/>
    </row>
    <row r="731" spans="21:21">
      <c r="U731" s="463"/>
    </row>
    <row r="732" spans="21:21">
      <c r="U732" s="463"/>
    </row>
    <row r="733" spans="21:21">
      <c r="U733" s="463"/>
    </row>
    <row r="734" spans="21:21">
      <c r="U734" s="463"/>
    </row>
    <row r="735" spans="21:21">
      <c r="U735" s="463"/>
    </row>
    <row r="736" spans="21:21">
      <c r="U736" s="463"/>
    </row>
    <row r="737" spans="21:21">
      <c r="U737" s="463"/>
    </row>
    <row r="738" spans="21:21">
      <c r="U738" s="463"/>
    </row>
    <row r="739" spans="21:21">
      <c r="U739" s="463"/>
    </row>
    <row r="740" spans="21:21">
      <c r="U740" s="463"/>
    </row>
    <row r="741" spans="21:21">
      <c r="U741" s="463"/>
    </row>
    <row r="742" spans="21:21">
      <c r="U742" s="463"/>
    </row>
    <row r="743" spans="21:21">
      <c r="U743" s="463"/>
    </row>
    <row r="744" spans="21:21">
      <c r="U744" s="463"/>
    </row>
    <row r="745" spans="21:21">
      <c r="U745" s="463"/>
    </row>
    <row r="746" spans="21:21">
      <c r="U746" s="463"/>
    </row>
    <row r="747" spans="21:21">
      <c r="U747" s="463"/>
    </row>
    <row r="748" spans="21:21">
      <c r="U748" s="463"/>
    </row>
    <row r="749" spans="21:21">
      <c r="U749" s="463"/>
    </row>
    <row r="750" spans="21:21">
      <c r="U750" s="463"/>
    </row>
    <row r="751" spans="21:21">
      <c r="U751" s="463"/>
    </row>
    <row r="752" spans="21:21">
      <c r="U752" s="463"/>
    </row>
    <row r="753" spans="21:21">
      <c r="U753" s="463"/>
    </row>
    <row r="754" spans="21:21">
      <c r="U754" s="463"/>
    </row>
    <row r="755" spans="21:21">
      <c r="U755" s="463"/>
    </row>
    <row r="756" spans="21:21">
      <c r="U756" s="463"/>
    </row>
    <row r="757" spans="21:21">
      <c r="U757" s="463"/>
    </row>
    <row r="758" spans="21:21">
      <c r="U758" s="463"/>
    </row>
    <row r="759" spans="21:21">
      <c r="U759" s="463"/>
    </row>
    <row r="760" spans="21:21">
      <c r="U760" s="463"/>
    </row>
    <row r="761" spans="21:21">
      <c r="U761" s="463"/>
    </row>
    <row r="762" spans="21:21">
      <c r="U762" s="463"/>
    </row>
    <row r="763" spans="21:21">
      <c r="U763" s="463"/>
    </row>
    <row r="764" spans="21:21">
      <c r="U764" s="463"/>
    </row>
    <row r="765" spans="21:21">
      <c r="U765" s="463"/>
    </row>
    <row r="766" spans="21:21">
      <c r="U766" s="463"/>
    </row>
    <row r="767" spans="21:21">
      <c r="U767" s="463"/>
    </row>
    <row r="768" spans="21:21">
      <c r="U768" s="463"/>
    </row>
    <row r="769" spans="21:21">
      <c r="U769" s="463"/>
    </row>
    <row r="770" spans="21:21">
      <c r="U770" s="463"/>
    </row>
    <row r="771" spans="21:21">
      <c r="U771" s="463"/>
    </row>
    <row r="772" spans="21:21">
      <c r="U772" s="463"/>
    </row>
    <row r="773" spans="21:21">
      <c r="U773" s="463"/>
    </row>
    <row r="774" spans="21:21">
      <c r="U774" s="463"/>
    </row>
    <row r="775" spans="21:21">
      <c r="U775" s="463"/>
    </row>
    <row r="776" spans="21:21">
      <c r="U776" s="463"/>
    </row>
    <row r="777" spans="21:21">
      <c r="U777" s="463"/>
    </row>
    <row r="778" spans="21:21">
      <c r="U778" s="463"/>
    </row>
    <row r="779" spans="21:21">
      <c r="U779" s="463"/>
    </row>
    <row r="780" spans="21:21">
      <c r="U780" s="463"/>
    </row>
    <row r="781" spans="21:21">
      <c r="U781" s="463"/>
    </row>
    <row r="782" spans="21:21">
      <c r="U782" s="463"/>
    </row>
    <row r="783" spans="21:21">
      <c r="U783" s="463"/>
    </row>
    <row r="784" spans="21:21">
      <c r="U784" s="463"/>
    </row>
    <row r="785" spans="21:21">
      <c r="U785" s="463"/>
    </row>
    <row r="786" spans="21:21">
      <c r="U786" s="463"/>
    </row>
    <row r="787" spans="21:21">
      <c r="U787" s="463"/>
    </row>
    <row r="788" spans="21:21">
      <c r="U788" s="463"/>
    </row>
    <row r="789" spans="21:21">
      <c r="U789" s="463"/>
    </row>
    <row r="790" spans="21:21">
      <c r="U790" s="463"/>
    </row>
    <row r="791" spans="21:21">
      <c r="U791" s="463"/>
    </row>
    <row r="792" spans="21:21">
      <c r="U792" s="463"/>
    </row>
    <row r="793" spans="21:21">
      <c r="U793" s="463"/>
    </row>
    <row r="794" spans="21:21">
      <c r="U794" s="463"/>
    </row>
    <row r="795" spans="21:21">
      <c r="U795" s="463"/>
    </row>
    <row r="796" spans="21:21">
      <c r="U796" s="463"/>
    </row>
    <row r="797" spans="21:21">
      <c r="U797" s="463"/>
    </row>
    <row r="798" spans="21:21">
      <c r="U798" s="463"/>
    </row>
    <row r="799" spans="21:21">
      <c r="U799" s="463"/>
    </row>
    <row r="800" spans="21:21">
      <c r="U800" s="463"/>
    </row>
    <row r="801" spans="21:21">
      <c r="U801" s="463"/>
    </row>
    <row r="802" spans="21:21">
      <c r="U802" s="463"/>
    </row>
    <row r="803" spans="21:21">
      <c r="U803" s="463"/>
    </row>
    <row r="804" spans="21:21">
      <c r="U804" s="463"/>
    </row>
    <row r="805" spans="21:21">
      <c r="U805" s="463"/>
    </row>
    <row r="806" spans="21:21">
      <c r="U806" s="463"/>
    </row>
    <row r="807" spans="21:21">
      <c r="U807" s="463"/>
    </row>
    <row r="808" spans="21:21">
      <c r="U808" s="463"/>
    </row>
    <row r="809" spans="21:21">
      <c r="U809" s="463"/>
    </row>
    <row r="810" spans="21:21">
      <c r="U810" s="463"/>
    </row>
    <row r="811" spans="21:21">
      <c r="U811" s="463"/>
    </row>
    <row r="812" spans="21:21">
      <c r="U812" s="463"/>
    </row>
    <row r="813" spans="21:21">
      <c r="U813" s="463"/>
    </row>
    <row r="814" spans="21:21">
      <c r="U814" s="463"/>
    </row>
    <row r="815" spans="21:21">
      <c r="U815" s="463"/>
    </row>
    <row r="816" spans="21:21">
      <c r="U816" s="463"/>
    </row>
    <row r="817" spans="21:21">
      <c r="U817" s="463"/>
    </row>
    <row r="818" spans="21:21">
      <c r="U818" s="463"/>
    </row>
    <row r="819" spans="21:21">
      <c r="U819" s="463"/>
    </row>
    <row r="820" spans="21:21">
      <c r="U820" s="463"/>
    </row>
    <row r="821" spans="21:21">
      <c r="U821" s="463"/>
    </row>
    <row r="822" spans="21:21">
      <c r="U822" s="463"/>
    </row>
    <row r="823" spans="21:21">
      <c r="U823" s="463"/>
    </row>
    <row r="824" spans="21:21">
      <c r="U824" s="463"/>
    </row>
    <row r="825" spans="21:21">
      <c r="U825" s="463"/>
    </row>
    <row r="826" spans="21:21">
      <c r="U826" s="463"/>
    </row>
    <row r="827" spans="21:21">
      <c r="U827" s="463"/>
    </row>
    <row r="828" spans="21:21">
      <c r="U828" s="463"/>
    </row>
    <row r="829" spans="21:21">
      <c r="U829" s="463"/>
    </row>
    <row r="830" spans="21:21">
      <c r="U830" s="463"/>
    </row>
    <row r="831" spans="21:21">
      <c r="U831" s="463"/>
    </row>
    <row r="832" spans="21:21">
      <c r="U832" s="463"/>
    </row>
    <row r="833" spans="21:21">
      <c r="U833" s="463"/>
    </row>
    <row r="834" spans="21:21">
      <c r="U834" s="463"/>
    </row>
    <row r="835" spans="21:21">
      <c r="U835" s="463"/>
    </row>
    <row r="836" spans="21:21">
      <c r="U836" s="463"/>
    </row>
    <row r="837" spans="21:21">
      <c r="U837" s="463"/>
    </row>
    <row r="838" spans="21:21">
      <c r="U838" s="463"/>
    </row>
    <row r="839" spans="21:21">
      <c r="U839" s="463"/>
    </row>
    <row r="840" spans="21:21">
      <c r="U840" s="463"/>
    </row>
    <row r="841" spans="21:21">
      <c r="U841" s="463"/>
    </row>
    <row r="842" spans="21:21">
      <c r="U842" s="463"/>
    </row>
    <row r="843" spans="21:21">
      <c r="U843" s="463"/>
    </row>
    <row r="844" spans="21:21">
      <c r="U844" s="463"/>
    </row>
    <row r="845" spans="21:21">
      <c r="U845" s="463"/>
    </row>
    <row r="846" spans="21:21">
      <c r="U846" s="463"/>
    </row>
    <row r="847" spans="21:21">
      <c r="U847" s="463"/>
    </row>
    <row r="848" spans="21:21">
      <c r="U848" s="463"/>
    </row>
    <row r="849" spans="21:21">
      <c r="U849" s="463"/>
    </row>
    <row r="850" spans="21:21">
      <c r="U850" s="463"/>
    </row>
    <row r="851" spans="21:21">
      <c r="U851" s="463"/>
    </row>
    <row r="852" spans="21:21">
      <c r="U852" s="463"/>
    </row>
    <row r="853" spans="21:21">
      <c r="U853" s="463"/>
    </row>
    <row r="854" spans="21:21">
      <c r="U854" s="463"/>
    </row>
    <row r="855" spans="21:21">
      <c r="U855" s="463"/>
    </row>
    <row r="856" spans="21:21">
      <c r="U856" s="463"/>
    </row>
    <row r="857" spans="21:21">
      <c r="U857" s="463"/>
    </row>
    <row r="858" spans="21:21">
      <c r="U858" s="463"/>
    </row>
    <row r="859" spans="21:21">
      <c r="U859" s="463"/>
    </row>
    <row r="860" spans="21:21">
      <c r="U860" s="463"/>
    </row>
    <row r="861" spans="21:21">
      <c r="U861" s="463"/>
    </row>
    <row r="862" spans="21:21">
      <c r="U862" s="463"/>
    </row>
    <row r="863" spans="21:21">
      <c r="U863" s="463"/>
    </row>
    <row r="864" spans="21:21">
      <c r="U864" s="463"/>
    </row>
    <row r="865" spans="1:34">
      <c r="U865" s="463"/>
    </row>
    <row r="866" spans="1:34" s="42" customFormat="1">
      <c r="A866" s="264"/>
      <c r="B866" s="264"/>
      <c r="C866" s="503"/>
      <c r="D866" s="503"/>
      <c r="E866" s="503"/>
      <c r="F866" s="264"/>
      <c r="G866" s="761"/>
      <c r="H866" s="761"/>
      <c r="I866" s="762"/>
      <c r="J866" s="614"/>
      <c r="K866" s="940"/>
      <c r="L866" s="940"/>
      <c r="M866" s="463"/>
      <c r="N866" s="463"/>
      <c r="O866" s="43"/>
      <c r="P866" s="562"/>
      <c r="Q866" s="43"/>
      <c r="R866" s="463"/>
      <c r="S866" s="41"/>
      <c r="T866" s="940"/>
      <c r="U866" s="463"/>
      <c r="V866" s="41"/>
      <c r="X866" s="614"/>
      <c r="Y866" s="41"/>
      <c r="Z866" s="41"/>
      <c r="AA866" s="67"/>
      <c r="AG866" s="941"/>
      <c r="AH866" s="41"/>
    </row>
    <row r="867" spans="1:34" s="42" customFormat="1">
      <c r="A867" s="264"/>
      <c r="B867" s="264"/>
      <c r="C867" s="503"/>
      <c r="D867" s="503"/>
      <c r="E867" s="503"/>
      <c r="F867" s="264"/>
      <c r="G867" s="761"/>
      <c r="H867" s="761"/>
      <c r="I867" s="762"/>
      <c r="J867" s="614"/>
      <c r="K867" s="940"/>
      <c r="L867" s="940"/>
      <c r="M867" s="463"/>
      <c r="N867" s="463"/>
      <c r="O867" s="43"/>
      <c r="P867" s="562"/>
      <c r="Q867" s="43"/>
      <c r="R867" s="463"/>
      <c r="S867" s="41"/>
      <c r="T867" s="940"/>
      <c r="U867" s="463"/>
      <c r="V867" s="41"/>
      <c r="X867" s="614"/>
      <c r="Y867" s="41"/>
      <c r="Z867" s="41"/>
      <c r="AA867" s="67"/>
      <c r="AG867" s="941"/>
      <c r="AH867" s="41"/>
    </row>
    <row r="868" spans="1:34" s="42" customFormat="1">
      <c r="A868" s="264"/>
      <c r="B868" s="264"/>
      <c r="C868" s="503"/>
      <c r="D868" s="503"/>
      <c r="E868" s="503"/>
      <c r="F868" s="264"/>
      <c r="G868" s="761"/>
      <c r="H868" s="761"/>
      <c r="I868" s="762"/>
      <c r="J868" s="614"/>
      <c r="K868" s="940"/>
      <c r="L868" s="940"/>
      <c r="M868" s="463"/>
      <c r="N868" s="463"/>
      <c r="O868" s="43"/>
      <c r="P868" s="562"/>
      <c r="Q868" s="43"/>
      <c r="R868" s="463"/>
      <c r="S868" s="41"/>
      <c r="T868" s="940"/>
      <c r="U868" s="463"/>
      <c r="V868" s="41"/>
      <c r="X868" s="614"/>
      <c r="Y868" s="41"/>
      <c r="Z868" s="41"/>
      <c r="AA868" s="67"/>
      <c r="AG868" s="941"/>
      <c r="AH868" s="41"/>
    </row>
    <row r="869" spans="1:34" s="42" customFormat="1">
      <c r="A869" s="264"/>
      <c r="B869" s="264"/>
      <c r="C869" s="503"/>
      <c r="D869" s="503"/>
      <c r="E869" s="503"/>
      <c r="F869" s="264"/>
      <c r="G869" s="761"/>
      <c r="H869" s="761"/>
      <c r="I869" s="762"/>
      <c r="J869" s="614"/>
      <c r="K869" s="940"/>
      <c r="L869" s="940"/>
      <c r="M869" s="463"/>
      <c r="N869" s="463"/>
      <c r="O869" s="43"/>
      <c r="P869" s="562"/>
      <c r="Q869" s="43"/>
      <c r="R869" s="463"/>
      <c r="S869" s="41"/>
      <c r="T869" s="940"/>
      <c r="U869" s="463"/>
      <c r="V869" s="41"/>
      <c r="X869" s="614"/>
      <c r="Y869" s="41"/>
      <c r="Z869" s="41"/>
      <c r="AA869" s="67"/>
      <c r="AG869" s="941"/>
      <c r="AH869" s="41"/>
    </row>
    <row r="870" spans="1:34" s="42" customFormat="1">
      <c r="A870" s="264"/>
      <c r="B870" s="264"/>
      <c r="C870" s="503"/>
      <c r="D870" s="503"/>
      <c r="E870" s="503"/>
      <c r="F870" s="264"/>
      <c r="G870" s="761"/>
      <c r="H870" s="761"/>
      <c r="I870" s="762"/>
      <c r="J870" s="614"/>
      <c r="K870" s="940"/>
      <c r="L870" s="940"/>
      <c r="M870" s="463"/>
      <c r="N870" s="463"/>
      <c r="O870" s="43"/>
      <c r="P870" s="562"/>
      <c r="Q870" s="43"/>
      <c r="R870" s="463"/>
      <c r="S870" s="41"/>
      <c r="T870" s="940"/>
      <c r="U870" s="463"/>
      <c r="V870" s="41"/>
      <c r="X870" s="614"/>
      <c r="Y870" s="41"/>
      <c r="Z870" s="41"/>
      <c r="AA870" s="67"/>
      <c r="AG870" s="941"/>
      <c r="AH870" s="41"/>
    </row>
    <row r="871" spans="1:34" s="42" customFormat="1">
      <c r="A871" s="264"/>
      <c r="B871" s="264"/>
      <c r="C871" s="503"/>
      <c r="D871" s="503"/>
      <c r="E871" s="503"/>
      <c r="F871" s="264"/>
      <c r="G871" s="761"/>
      <c r="H871" s="761"/>
      <c r="I871" s="762"/>
      <c r="J871" s="614"/>
      <c r="K871" s="940"/>
      <c r="L871" s="940"/>
      <c r="M871" s="463"/>
      <c r="N871" s="463"/>
      <c r="O871" s="43"/>
      <c r="P871" s="562"/>
      <c r="Q871" s="43"/>
      <c r="R871" s="463"/>
      <c r="S871" s="41"/>
      <c r="T871" s="940"/>
      <c r="U871" s="463"/>
      <c r="V871" s="41"/>
      <c r="X871" s="614"/>
      <c r="Y871" s="41"/>
      <c r="Z871" s="41"/>
      <c r="AA871" s="67"/>
      <c r="AG871" s="941"/>
      <c r="AH871" s="41"/>
    </row>
    <row r="872" spans="1:34" s="42" customFormat="1">
      <c r="A872" s="264"/>
      <c r="B872" s="264"/>
      <c r="C872" s="503"/>
      <c r="D872" s="503"/>
      <c r="E872" s="503"/>
      <c r="F872" s="264"/>
      <c r="G872" s="761"/>
      <c r="H872" s="761"/>
      <c r="I872" s="762"/>
      <c r="J872" s="614"/>
      <c r="K872" s="940"/>
      <c r="L872" s="940"/>
      <c r="M872" s="463"/>
      <c r="N872" s="463"/>
      <c r="O872" s="43"/>
      <c r="P872" s="562"/>
      <c r="Q872" s="43"/>
      <c r="R872" s="463"/>
      <c r="S872" s="41"/>
      <c r="T872" s="940"/>
      <c r="U872" s="463"/>
      <c r="V872" s="41"/>
      <c r="X872" s="614"/>
      <c r="Y872" s="41"/>
      <c r="Z872" s="41"/>
      <c r="AA872" s="67"/>
      <c r="AG872" s="941"/>
      <c r="AH872" s="41"/>
    </row>
    <row r="873" spans="1:34" s="42" customFormat="1">
      <c r="A873" s="264"/>
      <c r="B873" s="264"/>
      <c r="C873" s="503"/>
      <c r="D873" s="503"/>
      <c r="E873" s="503"/>
      <c r="F873" s="264"/>
      <c r="G873" s="761"/>
      <c r="H873" s="761"/>
      <c r="I873" s="762"/>
      <c r="J873" s="614"/>
      <c r="K873" s="940"/>
      <c r="L873" s="940"/>
      <c r="M873" s="463"/>
      <c r="N873" s="463"/>
      <c r="O873" s="43"/>
      <c r="P873" s="562"/>
      <c r="Q873" s="43"/>
      <c r="R873" s="463"/>
      <c r="S873" s="41"/>
      <c r="T873" s="940"/>
      <c r="U873" s="463"/>
      <c r="V873" s="41"/>
      <c r="X873" s="614"/>
      <c r="Y873" s="41"/>
      <c r="Z873" s="41"/>
      <c r="AA873" s="67"/>
      <c r="AG873" s="941"/>
      <c r="AH873" s="41"/>
    </row>
    <row r="874" spans="1:34" s="42" customFormat="1">
      <c r="A874" s="264"/>
      <c r="B874" s="264"/>
      <c r="C874" s="503"/>
      <c r="D874" s="503"/>
      <c r="E874" s="503"/>
      <c r="F874" s="264"/>
      <c r="G874" s="761"/>
      <c r="H874" s="761"/>
      <c r="I874" s="762"/>
      <c r="J874" s="614"/>
      <c r="K874" s="940"/>
      <c r="L874" s="940"/>
      <c r="M874" s="463"/>
      <c r="N874" s="463"/>
      <c r="O874" s="43"/>
      <c r="P874" s="562"/>
      <c r="Q874" s="43"/>
      <c r="R874" s="463"/>
      <c r="S874" s="41"/>
      <c r="T874" s="940"/>
      <c r="U874" s="463"/>
      <c r="V874" s="41"/>
      <c r="X874" s="614"/>
      <c r="Y874" s="41"/>
      <c r="Z874" s="41"/>
      <c r="AA874" s="67"/>
      <c r="AG874" s="941"/>
      <c r="AH874" s="41"/>
    </row>
    <row r="875" spans="1:34" s="42" customFormat="1">
      <c r="A875" s="264"/>
      <c r="B875" s="264"/>
      <c r="C875" s="503"/>
      <c r="D875" s="503"/>
      <c r="E875" s="503"/>
      <c r="F875" s="264"/>
      <c r="G875" s="761"/>
      <c r="H875" s="761"/>
      <c r="I875" s="762"/>
      <c r="J875" s="614"/>
      <c r="K875" s="940"/>
      <c r="L875" s="940"/>
      <c r="M875" s="463"/>
      <c r="N875" s="463"/>
      <c r="O875" s="43"/>
      <c r="P875" s="562"/>
      <c r="Q875" s="43"/>
      <c r="R875" s="463"/>
      <c r="S875" s="41"/>
      <c r="T875" s="940"/>
      <c r="U875" s="463"/>
      <c r="V875" s="41"/>
      <c r="X875" s="614"/>
      <c r="Y875" s="41"/>
      <c r="Z875" s="41"/>
      <c r="AA875" s="67"/>
      <c r="AG875" s="941"/>
      <c r="AH875" s="41"/>
    </row>
    <row r="876" spans="1:34" s="42" customFormat="1">
      <c r="A876" s="264"/>
      <c r="B876" s="264"/>
      <c r="C876" s="503"/>
      <c r="D876" s="503"/>
      <c r="E876" s="503"/>
      <c r="F876" s="264"/>
      <c r="G876" s="761"/>
      <c r="H876" s="761"/>
      <c r="I876" s="762"/>
      <c r="J876" s="614"/>
      <c r="K876" s="940"/>
      <c r="L876" s="940"/>
      <c r="M876" s="463"/>
      <c r="N876" s="463"/>
      <c r="O876" s="43"/>
      <c r="P876" s="562"/>
      <c r="Q876" s="43"/>
      <c r="R876" s="463"/>
      <c r="S876" s="41"/>
      <c r="T876" s="940"/>
      <c r="U876" s="463"/>
      <c r="V876" s="41"/>
      <c r="X876" s="614"/>
      <c r="Y876" s="41"/>
      <c r="Z876" s="41"/>
      <c r="AA876" s="67"/>
      <c r="AG876" s="941"/>
      <c r="AH876" s="41"/>
    </row>
    <row r="877" spans="1:34" s="42" customFormat="1">
      <c r="A877" s="264"/>
      <c r="B877" s="264"/>
      <c r="C877" s="503"/>
      <c r="D877" s="503"/>
      <c r="E877" s="503"/>
      <c r="F877" s="264"/>
      <c r="G877" s="761"/>
      <c r="H877" s="761"/>
      <c r="I877" s="762"/>
      <c r="J877" s="614"/>
      <c r="K877" s="940"/>
      <c r="L877" s="940"/>
      <c r="M877" s="463"/>
      <c r="N877" s="463"/>
      <c r="O877" s="43"/>
      <c r="P877" s="562"/>
      <c r="Q877" s="43"/>
      <c r="R877" s="463"/>
      <c r="S877" s="41"/>
      <c r="T877" s="940"/>
      <c r="U877" s="463"/>
      <c r="V877" s="41"/>
      <c r="X877" s="614"/>
      <c r="Y877" s="41"/>
      <c r="Z877" s="41"/>
      <c r="AA877" s="67"/>
      <c r="AG877" s="941"/>
      <c r="AH877" s="41"/>
    </row>
    <row r="878" spans="1:34" s="42" customFormat="1">
      <c r="A878" s="264"/>
      <c r="B878" s="264"/>
      <c r="C878" s="503"/>
      <c r="D878" s="503"/>
      <c r="E878" s="503"/>
      <c r="F878" s="264"/>
      <c r="G878" s="761"/>
      <c r="H878" s="761"/>
      <c r="I878" s="762"/>
      <c r="J878" s="614"/>
      <c r="K878" s="940"/>
      <c r="L878" s="940"/>
      <c r="M878" s="463"/>
      <c r="N878" s="463"/>
      <c r="O878" s="43"/>
      <c r="P878" s="562"/>
      <c r="Q878" s="43"/>
      <c r="R878" s="463"/>
      <c r="S878" s="41"/>
      <c r="T878" s="940"/>
      <c r="U878" s="463"/>
      <c r="V878" s="41"/>
      <c r="X878" s="614"/>
      <c r="Y878" s="41"/>
      <c r="Z878" s="41"/>
      <c r="AA878" s="67"/>
      <c r="AG878" s="941"/>
      <c r="AH878" s="41"/>
    </row>
    <row r="879" spans="1:34" s="42" customFormat="1">
      <c r="A879" s="264"/>
      <c r="B879" s="264"/>
      <c r="C879" s="503"/>
      <c r="D879" s="503"/>
      <c r="E879" s="503"/>
      <c r="F879" s="264"/>
      <c r="G879" s="761"/>
      <c r="H879" s="761"/>
      <c r="I879" s="762"/>
      <c r="J879" s="614"/>
      <c r="K879" s="940"/>
      <c r="L879" s="940"/>
      <c r="M879" s="463"/>
      <c r="N879" s="463"/>
      <c r="O879" s="43"/>
      <c r="P879" s="562"/>
      <c r="Q879" s="43"/>
      <c r="R879" s="463"/>
      <c r="S879" s="41"/>
      <c r="T879" s="940"/>
      <c r="U879" s="463"/>
      <c r="V879" s="41"/>
      <c r="X879" s="614"/>
      <c r="Y879" s="41"/>
      <c r="Z879" s="41"/>
      <c r="AA879" s="67"/>
      <c r="AG879" s="941"/>
      <c r="AH879" s="41"/>
    </row>
    <row r="880" spans="1:34" s="42" customFormat="1">
      <c r="A880" s="264"/>
      <c r="B880" s="264"/>
      <c r="C880" s="503"/>
      <c r="D880" s="503"/>
      <c r="E880" s="503"/>
      <c r="F880" s="264"/>
      <c r="G880" s="761"/>
      <c r="H880" s="761"/>
      <c r="I880" s="762"/>
      <c r="J880" s="614"/>
      <c r="K880" s="940"/>
      <c r="L880" s="940"/>
      <c r="M880" s="463"/>
      <c r="N880" s="463"/>
      <c r="O880" s="43"/>
      <c r="P880" s="562"/>
      <c r="Q880" s="43"/>
      <c r="R880" s="463"/>
      <c r="S880" s="41"/>
      <c r="T880" s="940"/>
      <c r="U880" s="463"/>
      <c r="V880" s="41"/>
      <c r="X880" s="614"/>
      <c r="Y880" s="41"/>
      <c r="Z880" s="41"/>
      <c r="AA880" s="67"/>
      <c r="AG880" s="941"/>
      <c r="AH880" s="41"/>
    </row>
    <row r="881" spans="1:34" s="42" customFormat="1">
      <c r="A881" s="264"/>
      <c r="B881" s="264"/>
      <c r="C881" s="503"/>
      <c r="D881" s="503"/>
      <c r="E881" s="503"/>
      <c r="F881" s="264"/>
      <c r="G881" s="761"/>
      <c r="H881" s="761"/>
      <c r="I881" s="762"/>
      <c r="J881" s="614"/>
      <c r="K881" s="940"/>
      <c r="L881" s="940"/>
      <c r="M881" s="463"/>
      <c r="N881" s="463"/>
      <c r="O881" s="43"/>
      <c r="P881" s="562"/>
      <c r="Q881" s="43"/>
      <c r="R881" s="463"/>
      <c r="S881" s="41"/>
      <c r="T881" s="940"/>
      <c r="U881" s="463"/>
      <c r="V881" s="41"/>
      <c r="X881" s="614"/>
      <c r="Y881" s="41"/>
      <c r="Z881" s="41"/>
      <c r="AA881" s="67"/>
      <c r="AG881" s="941"/>
      <c r="AH881" s="41"/>
    </row>
    <row r="882" spans="1:34" s="42" customFormat="1">
      <c r="A882" s="264"/>
      <c r="B882" s="264"/>
      <c r="C882" s="503"/>
      <c r="D882" s="503"/>
      <c r="E882" s="503"/>
      <c r="F882" s="264"/>
      <c r="G882" s="761"/>
      <c r="H882" s="761"/>
      <c r="I882" s="762"/>
      <c r="J882" s="614"/>
      <c r="K882" s="940"/>
      <c r="L882" s="940"/>
      <c r="M882" s="463"/>
      <c r="N882" s="463"/>
      <c r="O882" s="43"/>
      <c r="P882" s="562"/>
      <c r="Q882" s="43"/>
      <c r="R882" s="463"/>
      <c r="S882" s="41"/>
      <c r="T882" s="940"/>
      <c r="U882" s="463"/>
      <c r="V882" s="41"/>
      <c r="X882" s="614"/>
      <c r="Y882" s="41"/>
      <c r="Z882" s="41"/>
      <c r="AA882" s="67"/>
      <c r="AG882" s="941"/>
      <c r="AH882" s="41"/>
    </row>
    <row r="883" spans="1:34" s="42" customFormat="1">
      <c r="A883" s="264"/>
      <c r="B883" s="264"/>
      <c r="C883" s="503"/>
      <c r="D883" s="503"/>
      <c r="E883" s="503"/>
      <c r="F883" s="264"/>
      <c r="G883" s="761"/>
      <c r="H883" s="761"/>
      <c r="I883" s="762"/>
      <c r="J883" s="614"/>
      <c r="K883" s="940"/>
      <c r="L883" s="940"/>
      <c r="M883" s="463"/>
      <c r="N883" s="463"/>
      <c r="O883" s="43"/>
      <c r="P883" s="562"/>
      <c r="Q883" s="43"/>
      <c r="R883" s="463"/>
      <c r="S883" s="41"/>
      <c r="T883" s="940"/>
      <c r="U883" s="463"/>
      <c r="V883" s="41"/>
      <c r="X883" s="614"/>
      <c r="Y883" s="41"/>
      <c r="Z883" s="41"/>
      <c r="AA883" s="67"/>
      <c r="AG883" s="941"/>
      <c r="AH883" s="41"/>
    </row>
    <row r="884" spans="1:34" s="42" customFormat="1">
      <c r="A884" s="264"/>
      <c r="B884" s="264"/>
      <c r="C884" s="503"/>
      <c r="D884" s="503"/>
      <c r="E884" s="503"/>
      <c r="F884" s="264"/>
      <c r="G884" s="761"/>
      <c r="H884" s="761"/>
      <c r="I884" s="762"/>
      <c r="J884" s="614"/>
      <c r="K884" s="940"/>
      <c r="L884" s="940"/>
      <c r="M884" s="463"/>
      <c r="N884" s="463"/>
      <c r="O884" s="43"/>
      <c r="P884" s="562"/>
      <c r="Q884" s="43"/>
      <c r="R884" s="463"/>
      <c r="S884" s="41"/>
      <c r="T884" s="940"/>
      <c r="U884" s="463"/>
      <c r="V884" s="41"/>
      <c r="X884" s="614"/>
      <c r="Y884" s="41"/>
      <c r="Z884" s="41"/>
      <c r="AA884" s="67"/>
      <c r="AG884" s="941"/>
      <c r="AH884" s="41"/>
    </row>
    <row r="885" spans="1:34" s="42" customFormat="1">
      <c r="A885" s="264"/>
      <c r="B885" s="264"/>
      <c r="C885" s="503"/>
      <c r="D885" s="503"/>
      <c r="E885" s="503"/>
      <c r="F885" s="264"/>
      <c r="G885" s="761"/>
      <c r="H885" s="761"/>
      <c r="I885" s="762"/>
      <c r="J885" s="614"/>
      <c r="K885" s="940"/>
      <c r="L885" s="940"/>
      <c r="M885" s="463"/>
      <c r="N885" s="463"/>
      <c r="O885" s="43"/>
      <c r="P885" s="562"/>
      <c r="Q885" s="43"/>
      <c r="R885" s="463"/>
      <c r="S885" s="41"/>
      <c r="T885" s="940"/>
      <c r="U885" s="463"/>
      <c r="V885" s="41"/>
      <c r="X885" s="614"/>
      <c r="Y885" s="41"/>
      <c r="Z885" s="41"/>
      <c r="AA885" s="67"/>
      <c r="AG885" s="941"/>
      <c r="AH885" s="41"/>
    </row>
    <row r="886" spans="1:34" s="42" customFormat="1">
      <c r="A886" s="264"/>
      <c r="B886" s="264"/>
      <c r="C886" s="503"/>
      <c r="D886" s="503"/>
      <c r="E886" s="503"/>
      <c r="F886" s="264"/>
      <c r="G886" s="761"/>
      <c r="H886" s="761"/>
      <c r="I886" s="762"/>
      <c r="J886" s="614"/>
      <c r="K886" s="940"/>
      <c r="L886" s="940"/>
      <c r="M886" s="463"/>
      <c r="N886" s="463"/>
      <c r="O886" s="43"/>
      <c r="P886" s="562"/>
      <c r="Q886" s="43"/>
      <c r="R886" s="463"/>
      <c r="S886" s="41"/>
      <c r="T886" s="940"/>
      <c r="U886" s="463"/>
      <c r="V886" s="41"/>
      <c r="X886" s="614"/>
      <c r="Y886" s="41"/>
      <c r="Z886" s="41"/>
      <c r="AA886" s="67"/>
      <c r="AG886" s="941"/>
      <c r="AH886" s="41"/>
    </row>
    <row r="887" spans="1:34" s="42" customFormat="1">
      <c r="A887" s="264"/>
      <c r="B887" s="264"/>
      <c r="C887" s="503"/>
      <c r="D887" s="503"/>
      <c r="E887" s="503"/>
      <c r="F887" s="264"/>
      <c r="G887" s="761"/>
      <c r="H887" s="761"/>
      <c r="I887" s="762"/>
      <c r="J887" s="614"/>
      <c r="K887" s="940"/>
      <c r="L887" s="940"/>
      <c r="M887" s="463"/>
      <c r="N887" s="463"/>
      <c r="O887" s="43"/>
      <c r="P887" s="562"/>
      <c r="Q887" s="43"/>
      <c r="R887" s="463"/>
      <c r="S887" s="41"/>
      <c r="T887" s="940"/>
      <c r="U887" s="463"/>
      <c r="V887" s="41"/>
      <c r="X887" s="614"/>
      <c r="Y887" s="41"/>
      <c r="Z887" s="41"/>
      <c r="AA887" s="67"/>
      <c r="AG887" s="941"/>
      <c r="AH887" s="41"/>
    </row>
    <row r="888" spans="1:34" s="42" customFormat="1">
      <c r="A888" s="264"/>
      <c r="B888" s="264"/>
      <c r="C888" s="503"/>
      <c r="D888" s="503"/>
      <c r="E888" s="503"/>
      <c r="F888" s="264"/>
      <c r="G888" s="761"/>
      <c r="H888" s="761"/>
      <c r="I888" s="762"/>
      <c r="J888" s="614"/>
      <c r="K888" s="940"/>
      <c r="L888" s="940"/>
      <c r="M888" s="463"/>
      <c r="N888" s="463"/>
      <c r="O888" s="43"/>
      <c r="P888" s="562"/>
      <c r="Q888" s="43"/>
      <c r="R888" s="463"/>
      <c r="S888" s="41"/>
      <c r="T888" s="940"/>
      <c r="U888" s="463"/>
      <c r="V888" s="41"/>
      <c r="X888" s="614"/>
      <c r="Y888" s="41"/>
      <c r="Z888" s="41"/>
      <c r="AA888" s="67"/>
      <c r="AG888" s="941"/>
      <c r="AH888" s="41"/>
    </row>
    <row r="889" spans="1:34" s="42" customFormat="1">
      <c r="A889" s="264"/>
      <c r="B889" s="264"/>
      <c r="C889" s="503"/>
      <c r="D889" s="503"/>
      <c r="E889" s="503"/>
      <c r="F889" s="264"/>
      <c r="G889" s="761"/>
      <c r="H889" s="761"/>
      <c r="I889" s="762"/>
      <c r="J889" s="614"/>
      <c r="K889" s="940"/>
      <c r="L889" s="940"/>
      <c r="M889" s="463"/>
      <c r="N889" s="463"/>
      <c r="O889" s="43"/>
      <c r="P889" s="562"/>
      <c r="Q889" s="43"/>
      <c r="R889" s="463"/>
      <c r="S889" s="41"/>
      <c r="T889" s="940"/>
      <c r="U889" s="463"/>
      <c r="V889" s="41"/>
      <c r="X889" s="614"/>
      <c r="Y889" s="41"/>
      <c r="Z889" s="41"/>
      <c r="AA889" s="67"/>
      <c r="AG889" s="941"/>
      <c r="AH889" s="41"/>
    </row>
    <row r="890" spans="1:34" s="42" customFormat="1">
      <c r="A890" s="264"/>
      <c r="B890" s="264"/>
      <c r="C890" s="503"/>
      <c r="D890" s="503"/>
      <c r="E890" s="503"/>
      <c r="F890" s="264"/>
      <c r="G890" s="761"/>
      <c r="H890" s="761"/>
      <c r="I890" s="762"/>
      <c r="J890" s="614"/>
      <c r="K890" s="940"/>
      <c r="L890" s="940"/>
      <c r="M890" s="463"/>
      <c r="N890" s="463"/>
      <c r="O890" s="43"/>
      <c r="P890" s="562"/>
      <c r="Q890" s="43"/>
      <c r="R890" s="463"/>
      <c r="S890" s="41"/>
      <c r="T890" s="940"/>
      <c r="U890" s="463"/>
      <c r="V890" s="41"/>
      <c r="X890" s="614"/>
      <c r="Y890" s="41"/>
      <c r="Z890" s="41"/>
      <c r="AA890" s="67"/>
      <c r="AG890" s="941"/>
      <c r="AH890" s="41"/>
    </row>
    <row r="891" spans="1:34" s="42" customFormat="1">
      <c r="A891" s="264"/>
      <c r="B891" s="264"/>
      <c r="C891" s="503"/>
      <c r="D891" s="503"/>
      <c r="E891" s="503"/>
      <c r="F891" s="264"/>
      <c r="G891" s="761"/>
      <c r="H891" s="761"/>
      <c r="I891" s="762"/>
      <c r="J891" s="614"/>
      <c r="K891" s="940"/>
      <c r="L891" s="940"/>
      <c r="M891" s="463"/>
      <c r="N891" s="463"/>
      <c r="O891" s="43"/>
      <c r="P891" s="562"/>
      <c r="Q891" s="43"/>
      <c r="R891" s="463"/>
      <c r="S891" s="41"/>
      <c r="T891" s="940"/>
      <c r="U891" s="463"/>
      <c r="V891" s="41"/>
      <c r="X891" s="614"/>
      <c r="Y891" s="41"/>
      <c r="Z891" s="41"/>
      <c r="AA891" s="67"/>
      <c r="AG891" s="941"/>
      <c r="AH891" s="41"/>
    </row>
    <row r="892" spans="1:34" s="42" customFormat="1">
      <c r="A892" s="264"/>
      <c r="B892" s="264"/>
      <c r="C892" s="503"/>
      <c r="D892" s="503"/>
      <c r="E892" s="503"/>
      <c r="F892" s="264"/>
      <c r="G892" s="761"/>
      <c r="H892" s="761"/>
      <c r="I892" s="762"/>
      <c r="J892" s="614"/>
      <c r="K892" s="940"/>
      <c r="L892" s="940"/>
      <c r="M892" s="463"/>
      <c r="N892" s="463"/>
      <c r="O892" s="43"/>
      <c r="P892" s="562"/>
      <c r="Q892" s="43"/>
      <c r="R892" s="463"/>
      <c r="S892" s="41"/>
      <c r="T892" s="940"/>
      <c r="U892" s="463"/>
      <c r="V892" s="41"/>
      <c r="X892" s="614"/>
      <c r="Y892" s="41"/>
      <c r="Z892" s="41"/>
      <c r="AA892" s="67"/>
      <c r="AG892" s="941"/>
      <c r="AH892" s="41"/>
    </row>
    <row r="893" spans="1:34" s="42" customFormat="1">
      <c r="A893" s="264"/>
      <c r="B893" s="264"/>
      <c r="C893" s="503"/>
      <c r="D893" s="503"/>
      <c r="E893" s="503"/>
      <c r="F893" s="264"/>
      <c r="G893" s="761"/>
      <c r="H893" s="761"/>
      <c r="I893" s="762"/>
      <c r="J893" s="614"/>
      <c r="K893" s="940"/>
      <c r="L893" s="940"/>
      <c r="M893" s="463"/>
      <c r="N893" s="463"/>
      <c r="O893" s="43"/>
      <c r="P893" s="562"/>
      <c r="Q893" s="43"/>
      <c r="R893" s="463"/>
      <c r="S893" s="41"/>
      <c r="T893" s="940"/>
      <c r="U893" s="463"/>
      <c r="V893" s="41"/>
      <c r="X893" s="614"/>
      <c r="Y893" s="41"/>
      <c r="Z893" s="41"/>
      <c r="AA893" s="67"/>
      <c r="AG893" s="941"/>
      <c r="AH893" s="41"/>
    </row>
    <row r="894" spans="1:34" s="42" customFormat="1">
      <c r="A894" s="264"/>
      <c r="B894" s="264"/>
      <c r="C894" s="503"/>
      <c r="D894" s="503"/>
      <c r="E894" s="503"/>
      <c r="F894" s="264"/>
      <c r="G894" s="761"/>
      <c r="H894" s="761"/>
      <c r="I894" s="762"/>
      <c r="J894" s="614"/>
      <c r="K894" s="940"/>
      <c r="L894" s="940"/>
      <c r="M894" s="463"/>
      <c r="N894" s="463"/>
      <c r="O894" s="43"/>
      <c r="P894" s="562"/>
      <c r="Q894" s="43"/>
      <c r="R894" s="463"/>
      <c r="S894" s="41"/>
      <c r="T894" s="940"/>
      <c r="U894" s="463"/>
      <c r="V894" s="41"/>
      <c r="X894" s="614"/>
      <c r="Y894" s="41"/>
      <c r="Z894" s="41"/>
      <c r="AA894" s="67"/>
      <c r="AG894" s="941"/>
      <c r="AH894" s="41"/>
    </row>
    <row r="895" spans="1:34" s="42" customFormat="1">
      <c r="A895" s="264"/>
      <c r="B895" s="264"/>
      <c r="C895" s="503"/>
      <c r="D895" s="503"/>
      <c r="E895" s="503"/>
      <c r="F895" s="264"/>
      <c r="G895" s="761"/>
      <c r="H895" s="761"/>
      <c r="I895" s="762"/>
      <c r="J895" s="614"/>
      <c r="K895" s="940"/>
      <c r="L895" s="940"/>
      <c r="M895" s="463"/>
      <c r="N895" s="463"/>
      <c r="O895" s="43"/>
      <c r="P895" s="562"/>
      <c r="Q895" s="43"/>
      <c r="R895" s="463"/>
      <c r="S895" s="41"/>
      <c r="T895" s="940"/>
      <c r="U895" s="463"/>
      <c r="V895" s="41"/>
      <c r="X895" s="614"/>
      <c r="Y895" s="41"/>
      <c r="Z895" s="41"/>
      <c r="AA895" s="67"/>
      <c r="AG895" s="941"/>
      <c r="AH895" s="41"/>
    </row>
    <row r="896" spans="1:34" s="42" customFormat="1">
      <c r="A896" s="264"/>
      <c r="B896" s="264"/>
      <c r="C896" s="503"/>
      <c r="D896" s="503"/>
      <c r="E896" s="503"/>
      <c r="F896" s="264"/>
      <c r="G896" s="761"/>
      <c r="H896" s="761"/>
      <c r="I896" s="762"/>
      <c r="J896" s="614"/>
      <c r="K896" s="940"/>
      <c r="L896" s="940"/>
      <c r="M896" s="463"/>
      <c r="N896" s="463"/>
      <c r="O896" s="43"/>
      <c r="P896" s="562"/>
      <c r="Q896" s="43"/>
      <c r="R896" s="463"/>
      <c r="S896" s="41"/>
      <c r="T896" s="940"/>
      <c r="U896" s="463"/>
      <c r="V896" s="41"/>
      <c r="X896" s="614"/>
      <c r="Y896" s="41"/>
      <c r="Z896" s="41"/>
      <c r="AA896" s="67"/>
      <c r="AG896" s="941"/>
      <c r="AH896" s="41"/>
    </row>
    <row r="897" spans="1:34" s="42" customFormat="1">
      <c r="A897" s="264"/>
      <c r="B897" s="264"/>
      <c r="C897" s="503"/>
      <c r="D897" s="503"/>
      <c r="E897" s="503"/>
      <c r="F897" s="264"/>
      <c r="G897" s="761"/>
      <c r="H897" s="761"/>
      <c r="I897" s="762"/>
      <c r="J897" s="614"/>
      <c r="K897" s="940"/>
      <c r="L897" s="940"/>
      <c r="M897" s="463"/>
      <c r="N897" s="463"/>
      <c r="O897" s="43"/>
      <c r="P897" s="562"/>
      <c r="Q897" s="43"/>
      <c r="R897" s="463"/>
      <c r="S897" s="41"/>
      <c r="T897" s="940"/>
      <c r="U897" s="463"/>
      <c r="V897" s="41"/>
      <c r="X897" s="614"/>
      <c r="Y897" s="41"/>
      <c r="Z897" s="41"/>
      <c r="AA897" s="67"/>
      <c r="AG897" s="941"/>
      <c r="AH897" s="41"/>
    </row>
    <row r="898" spans="1:34" s="42" customFormat="1">
      <c r="A898" s="264"/>
      <c r="B898" s="264"/>
      <c r="C898" s="503"/>
      <c r="D898" s="503"/>
      <c r="E898" s="503"/>
      <c r="F898" s="264"/>
      <c r="G898" s="761"/>
      <c r="H898" s="761"/>
      <c r="I898" s="762"/>
      <c r="J898" s="614"/>
      <c r="K898" s="940"/>
      <c r="L898" s="940"/>
      <c r="M898" s="463"/>
      <c r="N898" s="463"/>
      <c r="O898" s="43"/>
      <c r="P898" s="562"/>
      <c r="Q898" s="43"/>
      <c r="R898" s="463"/>
      <c r="S898" s="41"/>
      <c r="T898" s="940"/>
      <c r="U898" s="463"/>
      <c r="V898" s="41"/>
      <c r="X898" s="614"/>
      <c r="Y898" s="41"/>
      <c r="Z898" s="41"/>
      <c r="AA898" s="67"/>
      <c r="AG898" s="941"/>
      <c r="AH898" s="41"/>
    </row>
    <row r="899" spans="1:34" s="42" customFormat="1">
      <c r="A899" s="264"/>
      <c r="B899" s="264"/>
      <c r="C899" s="503"/>
      <c r="D899" s="503"/>
      <c r="E899" s="503"/>
      <c r="F899" s="264"/>
      <c r="G899" s="761"/>
      <c r="H899" s="761"/>
      <c r="I899" s="762"/>
      <c r="J899" s="614"/>
      <c r="K899" s="940"/>
      <c r="L899" s="940"/>
      <c r="M899" s="463"/>
      <c r="N899" s="463"/>
      <c r="O899" s="43"/>
      <c r="P899" s="562"/>
      <c r="Q899" s="43"/>
      <c r="R899" s="463"/>
      <c r="S899" s="41"/>
      <c r="T899" s="940"/>
      <c r="U899" s="463"/>
      <c r="V899" s="41"/>
      <c r="X899" s="614"/>
      <c r="Y899" s="41"/>
      <c r="Z899" s="41"/>
      <c r="AA899" s="67"/>
      <c r="AG899" s="941"/>
      <c r="AH899" s="41"/>
    </row>
    <row r="900" spans="1:34" s="42" customFormat="1">
      <c r="A900" s="264"/>
      <c r="B900" s="264"/>
      <c r="C900" s="503"/>
      <c r="D900" s="503"/>
      <c r="E900" s="503"/>
      <c r="F900" s="264"/>
      <c r="G900" s="761"/>
      <c r="H900" s="761"/>
      <c r="I900" s="762"/>
      <c r="J900" s="614"/>
      <c r="K900" s="940"/>
      <c r="L900" s="940"/>
      <c r="M900" s="463"/>
      <c r="N900" s="463"/>
      <c r="O900" s="43"/>
      <c r="P900" s="562"/>
      <c r="Q900" s="43"/>
      <c r="R900" s="463"/>
      <c r="S900" s="41"/>
      <c r="T900" s="940"/>
      <c r="U900" s="463"/>
      <c r="V900" s="41"/>
      <c r="X900" s="614"/>
      <c r="Y900" s="41"/>
      <c r="Z900" s="41"/>
      <c r="AA900" s="67"/>
      <c r="AG900" s="941"/>
      <c r="AH900" s="41"/>
    </row>
    <row r="901" spans="1:34" s="42" customFormat="1">
      <c r="A901" s="264"/>
      <c r="B901" s="264"/>
      <c r="C901" s="503"/>
      <c r="D901" s="503"/>
      <c r="E901" s="503"/>
      <c r="F901" s="264"/>
      <c r="G901" s="761"/>
      <c r="H901" s="761"/>
      <c r="I901" s="762"/>
      <c r="J901" s="614"/>
      <c r="K901" s="940"/>
      <c r="L901" s="940"/>
      <c r="M901" s="463"/>
      <c r="N901" s="463"/>
      <c r="O901" s="43"/>
      <c r="P901" s="562"/>
      <c r="Q901" s="43"/>
      <c r="R901" s="463"/>
      <c r="S901" s="41"/>
      <c r="T901" s="940"/>
      <c r="U901" s="463"/>
      <c r="V901" s="41"/>
      <c r="X901" s="614"/>
      <c r="Y901" s="41"/>
      <c r="Z901" s="41"/>
      <c r="AA901" s="67"/>
      <c r="AG901" s="941"/>
      <c r="AH901" s="41"/>
    </row>
    <row r="902" spans="1:34" s="42" customFormat="1">
      <c r="A902" s="264"/>
      <c r="B902" s="264"/>
      <c r="C902" s="503"/>
      <c r="D902" s="503"/>
      <c r="E902" s="503"/>
      <c r="F902" s="264"/>
      <c r="G902" s="761"/>
      <c r="H902" s="761"/>
      <c r="I902" s="762"/>
      <c r="J902" s="614"/>
      <c r="K902" s="940"/>
      <c r="L902" s="940"/>
      <c r="M902" s="463"/>
      <c r="N902" s="463"/>
      <c r="O902" s="43"/>
      <c r="P902" s="562"/>
      <c r="Q902" s="43"/>
      <c r="R902" s="463"/>
      <c r="S902" s="41"/>
      <c r="T902" s="940"/>
      <c r="U902" s="463"/>
      <c r="V902" s="41"/>
      <c r="X902" s="614"/>
      <c r="Y902" s="41"/>
      <c r="Z902" s="41"/>
      <c r="AA902" s="67"/>
      <c r="AG902" s="941"/>
      <c r="AH902" s="41"/>
    </row>
    <row r="903" spans="1:34" s="42" customFormat="1">
      <c r="A903" s="264"/>
      <c r="B903" s="264"/>
      <c r="C903" s="503"/>
      <c r="D903" s="503"/>
      <c r="E903" s="503"/>
      <c r="F903" s="264"/>
      <c r="G903" s="761"/>
      <c r="H903" s="761"/>
      <c r="I903" s="762"/>
      <c r="J903" s="614"/>
      <c r="K903" s="940"/>
      <c r="L903" s="940"/>
      <c r="M903" s="463"/>
      <c r="N903" s="463"/>
      <c r="O903" s="43"/>
      <c r="P903" s="562"/>
      <c r="Q903" s="43"/>
      <c r="R903" s="463"/>
      <c r="S903" s="41"/>
      <c r="T903" s="940"/>
      <c r="U903" s="463"/>
      <c r="V903" s="41"/>
      <c r="X903" s="614"/>
      <c r="Y903" s="41"/>
      <c r="Z903" s="41"/>
      <c r="AA903" s="67"/>
      <c r="AG903" s="941"/>
      <c r="AH903" s="41"/>
    </row>
    <row r="904" spans="1:34" s="42" customFormat="1">
      <c r="A904" s="264"/>
      <c r="B904" s="264"/>
      <c r="C904" s="503"/>
      <c r="D904" s="503"/>
      <c r="E904" s="503"/>
      <c r="F904" s="264"/>
      <c r="G904" s="761"/>
      <c r="H904" s="761"/>
      <c r="I904" s="762"/>
      <c r="J904" s="614"/>
      <c r="K904" s="940"/>
      <c r="L904" s="940"/>
      <c r="M904" s="463"/>
      <c r="N904" s="463"/>
      <c r="O904" s="43"/>
      <c r="P904" s="562"/>
      <c r="Q904" s="43"/>
      <c r="R904" s="463"/>
      <c r="S904" s="41"/>
      <c r="T904" s="940"/>
      <c r="U904" s="463"/>
      <c r="V904" s="41"/>
      <c r="X904" s="614"/>
      <c r="Y904" s="41"/>
      <c r="Z904" s="41"/>
      <c r="AA904" s="67"/>
      <c r="AG904" s="941"/>
      <c r="AH904" s="41"/>
    </row>
    <row r="905" spans="1:34" s="42" customFormat="1">
      <c r="A905" s="264"/>
      <c r="B905" s="264"/>
      <c r="C905" s="503"/>
      <c r="D905" s="503"/>
      <c r="E905" s="503"/>
      <c r="F905" s="264"/>
      <c r="G905" s="761"/>
      <c r="H905" s="761"/>
      <c r="I905" s="762"/>
      <c r="J905" s="614"/>
      <c r="K905" s="940"/>
      <c r="L905" s="940"/>
      <c r="M905" s="463"/>
      <c r="N905" s="463"/>
      <c r="O905" s="43"/>
      <c r="P905" s="562"/>
      <c r="Q905" s="43"/>
      <c r="R905" s="463"/>
      <c r="S905" s="41"/>
      <c r="T905" s="940"/>
      <c r="U905" s="463"/>
      <c r="V905" s="41"/>
      <c r="X905" s="614"/>
      <c r="Y905" s="41"/>
      <c r="Z905" s="41"/>
      <c r="AA905" s="67"/>
      <c r="AG905" s="941"/>
      <c r="AH905" s="41"/>
    </row>
    <row r="906" spans="1:34" s="42" customFormat="1">
      <c r="A906" s="264"/>
      <c r="B906" s="264"/>
      <c r="C906" s="503"/>
      <c r="D906" s="503"/>
      <c r="E906" s="503"/>
      <c r="F906" s="264"/>
      <c r="G906" s="761"/>
      <c r="H906" s="761"/>
      <c r="I906" s="762"/>
      <c r="J906" s="614"/>
      <c r="K906" s="940"/>
      <c r="L906" s="940"/>
      <c r="M906" s="463"/>
      <c r="N906" s="463"/>
      <c r="O906" s="43"/>
      <c r="P906" s="562"/>
      <c r="Q906" s="43"/>
      <c r="R906" s="463"/>
      <c r="S906" s="41"/>
      <c r="T906" s="940"/>
      <c r="U906" s="463"/>
      <c r="V906" s="41"/>
      <c r="X906" s="614"/>
      <c r="Y906" s="41"/>
      <c r="Z906" s="41"/>
      <c r="AA906" s="67"/>
      <c r="AG906" s="941"/>
      <c r="AH906" s="41"/>
    </row>
    <row r="907" spans="1:34" s="42" customFormat="1">
      <c r="A907" s="264"/>
      <c r="B907" s="264"/>
      <c r="C907" s="503"/>
      <c r="D907" s="503"/>
      <c r="E907" s="503"/>
      <c r="F907" s="264"/>
      <c r="G907" s="761"/>
      <c r="H907" s="761"/>
      <c r="I907" s="762"/>
      <c r="J907" s="614"/>
      <c r="K907" s="940"/>
      <c r="L907" s="940"/>
      <c r="M907" s="463"/>
      <c r="N907" s="463"/>
      <c r="O907" s="43"/>
      <c r="P907" s="562"/>
      <c r="Q907" s="43"/>
      <c r="R907" s="463"/>
      <c r="S907" s="41"/>
      <c r="T907" s="940"/>
      <c r="U907" s="463"/>
      <c r="V907" s="41"/>
      <c r="X907" s="614"/>
      <c r="Y907" s="41"/>
      <c r="Z907" s="41"/>
      <c r="AA907" s="67"/>
      <c r="AG907" s="941"/>
      <c r="AH907" s="41"/>
    </row>
    <row r="908" spans="1:34" s="42" customFormat="1">
      <c r="A908" s="264"/>
      <c r="B908" s="264"/>
      <c r="C908" s="503"/>
      <c r="D908" s="503"/>
      <c r="E908" s="503"/>
      <c r="F908" s="264"/>
      <c r="G908" s="761"/>
      <c r="H908" s="761"/>
      <c r="I908" s="762"/>
      <c r="J908" s="614"/>
      <c r="K908" s="940"/>
      <c r="L908" s="940"/>
      <c r="M908" s="463"/>
      <c r="N908" s="463"/>
      <c r="O908" s="43"/>
      <c r="P908" s="562"/>
      <c r="Q908" s="43"/>
      <c r="R908" s="463"/>
      <c r="S908" s="41"/>
      <c r="T908" s="940"/>
      <c r="U908" s="463"/>
      <c r="V908" s="41"/>
      <c r="X908" s="614"/>
      <c r="Y908" s="41"/>
      <c r="Z908" s="41"/>
      <c r="AA908" s="67"/>
      <c r="AG908" s="941"/>
      <c r="AH908" s="41"/>
    </row>
    <row r="909" spans="1:34" s="42" customFormat="1">
      <c r="A909" s="264"/>
      <c r="B909" s="264"/>
      <c r="C909" s="503"/>
      <c r="D909" s="503"/>
      <c r="E909" s="503"/>
      <c r="F909" s="264"/>
      <c r="G909" s="761"/>
      <c r="H909" s="761"/>
      <c r="I909" s="762"/>
      <c r="J909" s="614"/>
      <c r="K909" s="940"/>
      <c r="L909" s="940"/>
      <c r="M909" s="463"/>
      <c r="N909" s="463"/>
      <c r="O909" s="43"/>
      <c r="P909" s="562"/>
      <c r="Q909" s="43"/>
      <c r="R909" s="463"/>
      <c r="S909" s="41"/>
      <c r="T909" s="940"/>
      <c r="U909" s="463"/>
      <c r="V909" s="41"/>
      <c r="X909" s="614"/>
      <c r="Y909" s="41"/>
      <c r="Z909" s="41"/>
      <c r="AA909" s="67"/>
      <c r="AG909" s="941"/>
      <c r="AH909" s="41"/>
    </row>
    <row r="910" spans="1:34" s="42" customFormat="1">
      <c r="A910" s="264"/>
      <c r="B910" s="264"/>
      <c r="C910" s="503"/>
      <c r="D910" s="503"/>
      <c r="E910" s="503"/>
      <c r="F910" s="264"/>
      <c r="G910" s="761"/>
      <c r="H910" s="761"/>
      <c r="I910" s="762"/>
      <c r="J910" s="614"/>
      <c r="K910" s="940"/>
      <c r="L910" s="940"/>
      <c r="M910" s="463"/>
      <c r="N910" s="463"/>
      <c r="O910" s="43"/>
      <c r="P910" s="562"/>
      <c r="Q910" s="43"/>
      <c r="R910" s="463"/>
      <c r="S910" s="41"/>
      <c r="T910" s="940"/>
      <c r="U910" s="463"/>
      <c r="V910" s="41"/>
      <c r="X910" s="614"/>
      <c r="Y910" s="41"/>
      <c r="Z910" s="41"/>
      <c r="AA910" s="67"/>
      <c r="AG910" s="941"/>
      <c r="AH910" s="41"/>
    </row>
    <row r="911" spans="1:34" s="42" customFormat="1">
      <c r="A911" s="264"/>
      <c r="B911" s="264"/>
      <c r="C911" s="503"/>
      <c r="D911" s="503"/>
      <c r="E911" s="503"/>
      <c r="F911" s="264"/>
      <c r="G911" s="761"/>
      <c r="H911" s="761"/>
      <c r="I911" s="762"/>
      <c r="J911" s="614"/>
      <c r="K911" s="940"/>
      <c r="L911" s="940"/>
      <c r="M911" s="463"/>
      <c r="N911" s="463"/>
      <c r="O911" s="43"/>
      <c r="P911" s="562"/>
      <c r="Q911" s="43"/>
      <c r="R911" s="463"/>
      <c r="S911" s="41"/>
      <c r="T911" s="940"/>
      <c r="U911" s="463"/>
      <c r="V911" s="41"/>
      <c r="X911" s="614"/>
      <c r="Y911" s="41"/>
      <c r="Z911" s="41"/>
      <c r="AA911" s="67"/>
      <c r="AG911" s="941"/>
      <c r="AH911" s="41"/>
    </row>
    <row r="912" spans="1:34" s="42" customFormat="1">
      <c r="A912" s="264"/>
      <c r="B912" s="264"/>
      <c r="C912" s="503"/>
      <c r="D912" s="503"/>
      <c r="E912" s="503"/>
      <c r="F912" s="264"/>
      <c r="G912" s="761"/>
      <c r="H912" s="761"/>
      <c r="I912" s="762"/>
      <c r="J912" s="614"/>
      <c r="K912" s="940"/>
      <c r="L912" s="940"/>
      <c r="M912" s="463"/>
      <c r="N912" s="463"/>
      <c r="O912" s="43"/>
      <c r="P912" s="562"/>
      <c r="Q912" s="43"/>
      <c r="R912" s="463"/>
      <c r="S912" s="41"/>
      <c r="T912" s="940"/>
      <c r="U912" s="463"/>
      <c r="V912" s="41"/>
      <c r="X912" s="614"/>
      <c r="Y912" s="41"/>
      <c r="Z912" s="41"/>
      <c r="AA912" s="67"/>
      <c r="AG912" s="941"/>
      <c r="AH912" s="41"/>
    </row>
    <row r="913" spans="1:34" s="42" customFormat="1">
      <c r="A913" s="264"/>
      <c r="B913" s="264"/>
      <c r="C913" s="503"/>
      <c r="D913" s="503"/>
      <c r="E913" s="503"/>
      <c r="F913" s="264"/>
      <c r="G913" s="761"/>
      <c r="H913" s="761"/>
      <c r="I913" s="762"/>
      <c r="J913" s="614"/>
      <c r="K913" s="940"/>
      <c r="L913" s="940"/>
      <c r="M913" s="463"/>
      <c r="N913" s="463"/>
      <c r="O913" s="43"/>
      <c r="P913" s="562"/>
      <c r="Q913" s="43"/>
      <c r="R913" s="463"/>
      <c r="S913" s="41"/>
      <c r="T913" s="940"/>
      <c r="U913" s="463"/>
      <c r="V913" s="41"/>
      <c r="X913" s="614"/>
      <c r="Y913" s="41"/>
      <c r="Z913" s="41"/>
      <c r="AA913" s="67"/>
      <c r="AG913" s="941"/>
      <c r="AH913" s="41"/>
    </row>
    <row r="914" spans="1:34" s="42" customFormat="1">
      <c r="A914" s="264"/>
      <c r="B914" s="264"/>
      <c r="C914" s="503"/>
      <c r="D914" s="503"/>
      <c r="E914" s="503"/>
      <c r="F914" s="264"/>
      <c r="G914" s="761"/>
      <c r="H914" s="761"/>
      <c r="I914" s="762"/>
      <c r="J914" s="614"/>
      <c r="K914" s="940"/>
      <c r="L914" s="940"/>
      <c r="M914" s="463"/>
      <c r="N914" s="463"/>
      <c r="O914" s="43"/>
      <c r="P914" s="562"/>
      <c r="Q914" s="43"/>
      <c r="R914" s="463"/>
      <c r="S914" s="41"/>
      <c r="T914" s="940"/>
      <c r="U914" s="463"/>
      <c r="V914" s="41"/>
      <c r="X914" s="614"/>
      <c r="Y914" s="41"/>
      <c r="Z914" s="41"/>
      <c r="AA914" s="67"/>
      <c r="AG914" s="941"/>
      <c r="AH914" s="41"/>
    </row>
    <row r="915" spans="1:34" s="42" customFormat="1">
      <c r="A915" s="264"/>
      <c r="B915" s="264"/>
      <c r="C915" s="503"/>
      <c r="D915" s="503"/>
      <c r="E915" s="503"/>
      <c r="F915" s="264"/>
      <c r="G915" s="761"/>
      <c r="H915" s="761"/>
      <c r="I915" s="762"/>
      <c r="J915" s="614"/>
      <c r="K915" s="940"/>
      <c r="L915" s="940"/>
      <c r="M915" s="463"/>
      <c r="N915" s="463"/>
      <c r="O915" s="43"/>
      <c r="P915" s="562"/>
      <c r="Q915" s="43"/>
      <c r="R915" s="463"/>
      <c r="S915" s="41"/>
      <c r="T915" s="940"/>
      <c r="U915" s="463"/>
      <c r="V915" s="41"/>
      <c r="X915" s="614"/>
      <c r="Y915" s="41"/>
      <c r="Z915" s="41"/>
      <c r="AA915" s="67"/>
      <c r="AG915" s="941"/>
      <c r="AH915" s="41"/>
    </row>
    <row r="916" spans="1:34" s="42" customFormat="1">
      <c r="A916" s="264"/>
      <c r="B916" s="264"/>
      <c r="C916" s="503"/>
      <c r="D916" s="503"/>
      <c r="E916" s="503"/>
      <c r="F916" s="264"/>
      <c r="G916" s="761"/>
      <c r="H916" s="761"/>
      <c r="I916" s="762"/>
      <c r="J916" s="614"/>
      <c r="K916" s="940"/>
      <c r="L916" s="940"/>
      <c r="M916" s="463"/>
      <c r="N916" s="463"/>
      <c r="O916" s="43"/>
      <c r="P916" s="562"/>
      <c r="Q916" s="43"/>
      <c r="R916" s="463"/>
      <c r="S916" s="41"/>
      <c r="T916" s="940"/>
      <c r="U916" s="463"/>
      <c r="V916" s="41"/>
      <c r="X916" s="614"/>
      <c r="Y916" s="41"/>
      <c r="Z916" s="41"/>
      <c r="AA916" s="67"/>
      <c r="AG916" s="941"/>
      <c r="AH916" s="41"/>
    </row>
    <row r="917" spans="1:34" s="42" customFormat="1">
      <c r="A917" s="264"/>
      <c r="B917" s="264"/>
      <c r="C917" s="503"/>
      <c r="D917" s="503"/>
      <c r="E917" s="503"/>
      <c r="F917" s="264"/>
      <c r="G917" s="761"/>
      <c r="H917" s="761"/>
      <c r="I917" s="762"/>
      <c r="J917" s="614"/>
      <c r="K917" s="940"/>
      <c r="L917" s="940"/>
      <c r="M917" s="463"/>
      <c r="N917" s="463"/>
      <c r="O917" s="43"/>
      <c r="P917" s="562"/>
      <c r="Q917" s="43"/>
      <c r="R917" s="463"/>
      <c r="S917" s="41"/>
      <c r="T917" s="940"/>
      <c r="U917" s="463"/>
      <c r="V917" s="41"/>
      <c r="X917" s="614"/>
      <c r="Y917" s="41"/>
      <c r="Z917" s="41"/>
      <c r="AA917" s="67"/>
      <c r="AG917" s="941"/>
      <c r="AH917" s="41"/>
    </row>
    <row r="918" spans="1:34" s="42" customFormat="1">
      <c r="A918" s="264"/>
      <c r="B918" s="264"/>
      <c r="C918" s="503"/>
      <c r="D918" s="503"/>
      <c r="E918" s="503"/>
      <c r="F918" s="264"/>
      <c r="G918" s="761"/>
      <c r="H918" s="761"/>
      <c r="I918" s="762"/>
      <c r="J918" s="614"/>
      <c r="K918" s="940"/>
      <c r="L918" s="940"/>
      <c r="M918" s="463"/>
      <c r="N918" s="463"/>
      <c r="O918" s="43"/>
      <c r="P918" s="562"/>
      <c r="Q918" s="43"/>
      <c r="R918" s="463"/>
      <c r="S918" s="41"/>
      <c r="T918" s="940"/>
      <c r="U918" s="463"/>
      <c r="V918" s="41"/>
      <c r="X918" s="614"/>
      <c r="Y918" s="41"/>
      <c r="Z918" s="41"/>
      <c r="AA918" s="67"/>
      <c r="AG918" s="941"/>
      <c r="AH918" s="41"/>
    </row>
    <row r="919" spans="1:34" s="42" customFormat="1">
      <c r="A919" s="264"/>
      <c r="B919" s="264"/>
      <c r="C919" s="503"/>
      <c r="D919" s="503"/>
      <c r="E919" s="503"/>
      <c r="F919" s="264"/>
      <c r="G919" s="761"/>
      <c r="H919" s="761"/>
      <c r="I919" s="762"/>
      <c r="J919" s="614"/>
      <c r="K919" s="940"/>
      <c r="L919" s="940"/>
      <c r="M919" s="463"/>
      <c r="N919" s="463"/>
      <c r="O919" s="43"/>
      <c r="P919" s="562"/>
      <c r="Q919" s="43"/>
      <c r="R919" s="463"/>
      <c r="S919" s="41"/>
      <c r="T919" s="940"/>
      <c r="U919" s="463"/>
      <c r="V919" s="41"/>
      <c r="X919" s="614"/>
      <c r="Y919" s="41"/>
      <c r="Z919" s="41"/>
      <c r="AA919" s="67"/>
      <c r="AG919" s="941"/>
      <c r="AH919" s="41"/>
    </row>
    <row r="920" spans="1:34" s="42" customFormat="1">
      <c r="A920" s="264"/>
      <c r="B920" s="264"/>
      <c r="C920" s="503"/>
      <c r="D920" s="503"/>
      <c r="E920" s="503"/>
      <c r="F920" s="264"/>
      <c r="G920" s="761"/>
      <c r="H920" s="761"/>
      <c r="I920" s="762"/>
      <c r="J920" s="614"/>
      <c r="K920" s="940"/>
      <c r="L920" s="940"/>
      <c r="M920" s="463"/>
      <c r="N920" s="463"/>
      <c r="O920" s="43"/>
      <c r="P920" s="562"/>
      <c r="Q920" s="43"/>
      <c r="R920" s="463"/>
      <c r="S920" s="41"/>
      <c r="T920" s="940"/>
      <c r="U920" s="463"/>
      <c r="V920" s="41"/>
      <c r="X920" s="614"/>
      <c r="Y920" s="41"/>
      <c r="Z920" s="41"/>
      <c r="AA920" s="67"/>
      <c r="AG920" s="941"/>
      <c r="AH920" s="41"/>
    </row>
    <row r="921" spans="1:34" s="42" customFormat="1">
      <c r="A921" s="264"/>
      <c r="B921" s="264"/>
      <c r="C921" s="503"/>
      <c r="D921" s="503"/>
      <c r="E921" s="503"/>
      <c r="F921" s="264"/>
      <c r="G921" s="761"/>
      <c r="H921" s="761"/>
      <c r="I921" s="762"/>
      <c r="J921" s="614"/>
      <c r="K921" s="940"/>
      <c r="L921" s="940"/>
      <c r="M921" s="463"/>
      <c r="N921" s="463"/>
      <c r="O921" s="43"/>
      <c r="P921" s="562"/>
      <c r="Q921" s="43"/>
      <c r="R921" s="463"/>
      <c r="S921" s="41"/>
      <c r="T921" s="940"/>
      <c r="U921" s="463"/>
      <c r="V921" s="41"/>
      <c r="X921" s="614"/>
      <c r="Y921" s="41"/>
      <c r="Z921" s="41"/>
      <c r="AA921" s="67"/>
      <c r="AG921" s="941"/>
      <c r="AH921" s="41"/>
    </row>
    <row r="922" spans="1:34" s="42" customFormat="1">
      <c r="A922" s="264"/>
      <c r="B922" s="264"/>
      <c r="C922" s="503"/>
      <c r="D922" s="503"/>
      <c r="E922" s="503"/>
      <c r="F922" s="264"/>
      <c r="G922" s="761"/>
      <c r="H922" s="761"/>
      <c r="I922" s="762"/>
      <c r="J922" s="614"/>
      <c r="K922" s="940"/>
      <c r="L922" s="940"/>
      <c r="M922" s="463"/>
      <c r="N922" s="463"/>
      <c r="O922" s="43"/>
      <c r="P922" s="562"/>
      <c r="Q922" s="43"/>
      <c r="R922" s="463"/>
      <c r="S922" s="41"/>
      <c r="T922" s="940"/>
      <c r="U922" s="463"/>
      <c r="V922" s="41"/>
      <c r="X922" s="614"/>
      <c r="Y922" s="41"/>
      <c r="Z922" s="41"/>
      <c r="AA922" s="67"/>
      <c r="AG922" s="941"/>
      <c r="AH922" s="41"/>
    </row>
    <row r="923" spans="1:34" s="42" customFormat="1">
      <c r="A923" s="264"/>
      <c r="B923" s="264"/>
      <c r="C923" s="503"/>
      <c r="D923" s="503"/>
      <c r="E923" s="503"/>
      <c r="F923" s="264"/>
      <c r="G923" s="761"/>
      <c r="H923" s="761"/>
      <c r="I923" s="762"/>
      <c r="J923" s="614"/>
      <c r="K923" s="940"/>
      <c r="L923" s="940"/>
      <c r="M923" s="463"/>
      <c r="N923" s="463"/>
      <c r="O923" s="43"/>
      <c r="P923" s="562"/>
      <c r="Q923" s="43"/>
      <c r="R923" s="463"/>
      <c r="S923" s="41"/>
      <c r="T923" s="940"/>
      <c r="U923" s="463"/>
      <c r="V923" s="41"/>
      <c r="X923" s="614"/>
      <c r="Y923" s="41"/>
      <c r="Z923" s="41"/>
      <c r="AA923" s="67"/>
      <c r="AG923" s="941"/>
      <c r="AH923" s="41"/>
    </row>
    <row r="924" spans="1:34" s="42" customFormat="1">
      <c r="A924" s="264"/>
      <c r="B924" s="264"/>
      <c r="C924" s="503"/>
      <c r="D924" s="503"/>
      <c r="E924" s="503"/>
      <c r="F924" s="264"/>
      <c r="G924" s="761"/>
      <c r="H924" s="761"/>
      <c r="I924" s="762"/>
      <c r="J924" s="614"/>
      <c r="K924" s="940"/>
      <c r="L924" s="940"/>
      <c r="M924" s="463"/>
      <c r="N924" s="463"/>
      <c r="O924" s="43"/>
      <c r="P924" s="562"/>
      <c r="Q924" s="43"/>
      <c r="R924" s="463"/>
      <c r="S924" s="41"/>
      <c r="T924" s="940"/>
      <c r="U924" s="463"/>
      <c r="V924" s="41"/>
      <c r="X924" s="614"/>
      <c r="Y924" s="41"/>
      <c r="Z924" s="41"/>
      <c r="AA924" s="67"/>
      <c r="AG924" s="941"/>
      <c r="AH924" s="41"/>
    </row>
    <row r="925" spans="1:34" s="42" customFormat="1">
      <c r="A925" s="264"/>
      <c r="B925" s="264"/>
      <c r="C925" s="503"/>
      <c r="D925" s="503"/>
      <c r="E925" s="503"/>
      <c r="F925" s="264"/>
      <c r="G925" s="761"/>
      <c r="H925" s="761"/>
      <c r="I925" s="762"/>
      <c r="J925" s="614"/>
      <c r="K925" s="940"/>
      <c r="L925" s="940"/>
      <c r="M925" s="463"/>
      <c r="N925" s="463"/>
      <c r="O925" s="43"/>
      <c r="P925" s="562"/>
      <c r="Q925" s="43"/>
      <c r="R925" s="463"/>
      <c r="S925" s="41"/>
      <c r="T925" s="940"/>
      <c r="U925" s="463"/>
      <c r="V925" s="41"/>
      <c r="X925" s="614"/>
      <c r="Y925" s="41"/>
      <c r="Z925" s="41"/>
      <c r="AA925" s="67"/>
      <c r="AG925" s="941"/>
      <c r="AH925" s="41"/>
    </row>
    <row r="926" spans="1:34" s="42" customFormat="1">
      <c r="A926" s="264"/>
      <c r="B926" s="264"/>
      <c r="C926" s="503"/>
      <c r="D926" s="503"/>
      <c r="E926" s="503"/>
      <c r="F926" s="264"/>
      <c r="G926" s="761"/>
      <c r="H926" s="761"/>
      <c r="I926" s="762"/>
      <c r="J926" s="614"/>
      <c r="K926" s="940"/>
      <c r="L926" s="940"/>
      <c r="M926" s="463"/>
      <c r="N926" s="463"/>
      <c r="O926" s="43"/>
      <c r="P926" s="562"/>
      <c r="Q926" s="43"/>
      <c r="R926" s="463"/>
      <c r="S926" s="41"/>
      <c r="T926" s="940"/>
      <c r="U926" s="463"/>
      <c r="V926" s="41"/>
      <c r="X926" s="614"/>
      <c r="Y926" s="41"/>
      <c r="Z926" s="41"/>
      <c r="AA926" s="67"/>
      <c r="AG926" s="941"/>
      <c r="AH926" s="41"/>
    </row>
    <row r="927" spans="1:34" s="42" customFormat="1">
      <c r="A927" s="264"/>
      <c r="B927" s="264"/>
      <c r="C927" s="503"/>
      <c r="D927" s="503"/>
      <c r="E927" s="503"/>
      <c r="F927" s="264"/>
      <c r="G927" s="761"/>
      <c r="H927" s="761"/>
      <c r="I927" s="762"/>
      <c r="J927" s="614"/>
      <c r="K927" s="940"/>
      <c r="L927" s="940"/>
      <c r="M927" s="463"/>
      <c r="N927" s="463"/>
      <c r="O927" s="43"/>
      <c r="P927" s="562"/>
      <c r="Q927" s="43"/>
      <c r="R927" s="463"/>
      <c r="S927" s="41"/>
      <c r="T927" s="940"/>
      <c r="U927" s="463"/>
      <c r="V927" s="41"/>
      <c r="X927" s="614"/>
      <c r="Y927" s="41"/>
      <c r="Z927" s="41"/>
      <c r="AA927" s="67"/>
      <c r="AG927" s="941"/>
      <c r="AH927" s="41"/>
    </row>
    <row r="928" spans="1:34" s="42" customFormat="1">
      <c r="A928" s="264"/>
      <c r="B928" s="264"/>
      <c r="C928" s="503"/>
      <c r="D928" s="503"/>
      <c r="E928" s="503"/>
      <c r="F928" s="264"/>
      <c r="G928" s="761"/>
      <c r="H928" s="761"/>
      <c r="I928" s="762"/>
      <c r="J928" s="614"/>
      <c r="K928" s="940"/>
      <c r="L928" s="940"/>
      <c r="M928" s="463"/>
      <c r="N928" s="463"/>
      <c r="O928" s="43"/>
      <c r="P928" s="562"/>
      <c r="Q928" s="43"/>
      <c r="R928" s="463"/>
      <c r="S928" s="41"/>
      <c r="T928" s="940"/>
      <c r="U928" s="463"/>
      <c r="V928" s="41"/>
      <c r="X928" s="614"/>
      <c r="Y928" s="41"/>
      <c r="Z928" s="41"/>
      <c r="AA928" s="67"/>
      <c r="AG928" s="941"/>
      <c r="AH928" s="41"/>
    </row>
    <row r="929" spans="1:34" s="42" customFormat="1">
      <c r="A929" s="264"/>
      <c r="B929" s="264"/>
      <c r="C929" s="503"/>
      <c r="D929" s="503"/>
      <c r="E929" s="503"/>
      <c r="F929" s="264"/>
      <c r="G929" s="761"/>
      <c r="H929" s="761"/>
      <c r="I929" s="762"/>
      <c r="J929" s="614"/>
      <c r="K929" s="940"/>
      <c r="L929" s="940"/>
      <c r="M929" s="463"/>
      <c r="N929" s="463"/>
      <c r="O929" s="43"/>
      <c r="P929" s="562"/>
      <c r="Q929" s="43"/>
      <c r="R929" s="463"/>
      <c r="S929" s="41"/>
      <c r="T929" s="940"/>
      <c r="U929" s="463"/>
      <c r="V929" s="41"/>
      <c r="X929" s="614"/>
      <c r="Y929" s="41"/>
      <c r="Z929" s="41"/>
      <c r="AA929" s="67"/>
      <c r="AG929" s="941"/>
      <c r="AH929" s="41"/>
    </row>
    <row r="930" spans="1:34" s="42" customFormat="1">
      <c r="A930" s="264"/>
      <c r="B930" s="264"/>
      <c r="C930" s="503"/>
      <c r="D930" s="503"/>
      <c r="E930" s="503"/>
      <c r="F930" s="264"/>
      <c r="G930" s="761"/>
      <c r="H930" s="761"/>
      <c r="I930" s="762"/>
      <c r="J930" s="614"/>
      <c r="K930" s="940"/>
      <c r="L930" s="940"/>
      <c r="M930" s="463"/>
      <c r="N930" s="463"/>
      <c r="O930" s="43"/>
      <c r="P930" s="562"/>
      <c r="Q930" s="43"/>
      <c r="R930" s="463"/>
      <c r="S930" s="41"/>
      <c r="T930" s="940"/>
      <c r="U930" s="463"/>
      <c r="V930" s="41"/>
      <c r="X930" s="614"/>
      <c r="Y930" s="41"/>
      <c r="Z930" s="41"/>
      <c r="AA930" s="67"/>
      <c r="AG930" s="941"/>
      <c r="AH930" s="41"/>
    </row>
    <row r="931" spans="1:34" s="42" customFormat="1">
      <c r="A931" s="264"/>
      <c r="B931" s="264"/>
      <c r="C931" s="503"/>
      <c r="D931" s="503"/>
      <c r="E931" s="503"/>
      <c r="F931" s="264"/>
      <c r="G931" s="761"/>
      <c r="H931" s="761"/>
      <c r="I931" s="762"/>
      <c r="J931" s="614"/>
      <c r="K931" s="940"/>
      <c r="L931" s="940"/>
      <c r="M931" s="463"/>
      <c r="N931" s="463"/>
      <c r="O931" s="43"/>
      <c r="P931" s="562"/>
      <c r="Q931" s="43"/>
      <c r="R931" s="463"/>
      <c r="S931" s="41"/>
      <c r="T931" s="940"/>
      <c r="U931" s="463"/>
      <c r="V931" s="41"/>
      <c r="X931" s="614"/>
      <c r="Y931" s="41"/>
      <c r="Z931" s="41"/>
      <c r="AA931" s="67"/>
      <c r="AG931" s="941"/>
      <c r="AH931" s="41"/>
    </row>
    <row r="932" spans="1:34" s="42" customFormat="1">
      <c r="A932" s="264"/>
      <c r="B932" s="264"/>
      <c r="C932" s="503"/>
      <c r="D932" s="503"/>
      <c r="E932" s="503"/>
      <c r="F932" s="264"/>
      <c r="G932" s="761"/>
      <c r="H932" s="761"/>
      <c r="I932" s="762"/>
      <c r="J932" s="614"/>
      <c r="K932" s="940"/>
      <c r="L932" s="940"/>
      <c r="M932" s="463"/>
      <c r="N932" s="463"/>
      <c r="O932" s="43"/>
      <c r="P932" s="562"/>
      <c r="Q932" s="43"/>
      <c r="R932" s="463"/>
      <c r="S932" s="41"/>
      <c r="T932" s="940"/>
      <c r="U932" s="463"/>
      <c r="V932" s="41"/>
      <c r="X932" s="614"/>
      <c r="Y932" s="41"/>
      <c r="Z932" s="41"/>
      <c r="AA932" s="67"/>
      <c r="AG932" s="941"/>
      <c r="AH932" s="41"/>
    </row>
    <row r="933" spans="1:34" s="42" customFormat="1">
      <c r="A933" s="264"/>
      <c r="B933" s="264"/>
      <c r="C933" s="503"/>
      <c r="D933" s="503"/>
      <c r="E933" s="503"/>
      <c r="F933" s="264"/>
      <c r="G933" s="761"/>
      <c r="H933" s="761"/>
      <c r="I933" s="762"/>
      <c r="J933" s="614"/>
      <c r="K933" s="940"/>
      <c r="L933" s="940"/>
      <c r="M933" s="463"/>
      <c r="N933" s="463"/>
      <c r="O933" s="43"/>
      <c r="P933" s="562"/>
      <c r="Q933" s="43"/>
      <c r="R933" s="463"/>
      <c r="S933" s="41"/>
      <c r="T933" s="940"/>
      <c r="U933" s="463"/>
      <c r="V933" s="41"/>
      <c r="X933" s="614"/>
      <c r="Y933" s="41"/>
      <c r="Z933" s="41"/>
      <c r="AA933" s="67"/>
      <c r="AG933" s="941"/>
      <c r="AH933" s="41"/>
    </row>
    <row r="934" spans="1:34" s="42" customFormat="1">
      <c r="A934" s="264"/>
      <c r="B934" s="264"/>
      <c r="C934" s="503"/>
      <c r="D934" s="503"/>
      <c r="E934" s="503"/>
      <c r="F934" s="264"/>
      <c r="G934" s="761"/>
      <c r="H934" s="761"/>
      <c r="I934" s="762"/>
      <c r="J934" s="614"/>
      <c r="K934" s="940"/>
      <c r="L934" s="940"/>
      <c r="M934" s="463"/>
      <c r="N934" s="463"/>
      <c r="O934" s="43"/>
      <c r="P934" s="562"/>
      <c r="Q934" s="43"/>
      <c r="R934" s="463"/>
      <c r="S934" s="41"/>
      <c r="T934" s="940"/>
      <c r="U934" s="463"/>
      <c r="V934" s="41"/>
      <c r="X934" s="614"/>
      <c r="Y934" s="41"/>
      <c r="Z934" s="41"/>
      <c r="AA934" s="67"/>
      <c r="AG934" s="941"/>
      <c r="AH934" s="41"/>
    </row>
    <row r="935" spans="1:34" s="42" customFormat="1">
      <c r="A935" s="264"/>
      <c r="B935" s="264"/>
      <c r="C935" s="503"/>
      <c r="D935" s="503"/>
      <c r="E935" s="503"/>
      <c r="F935" s="264"/>
      <c r="G935" s="761"/>
      <c r="H935" s="761"/>
      <c r="I935" s="762"/>
      <c r="J935" s="614"/>
      <c r="K935" s="940"/>
      <c r="L935" s="940"/>
      <c r="M935" s="463"/>
      <c r="N935" s="463"/>
      <c r="O935" s="43"/>
      <c r="P935" s="562"/>
      <c r="Q935" s="43"/>
      <c r="R935" s="463"/>
      <c r="S935" s="41"/>
      <c r="T935" s="940"/>
      <c r="U935" s="463"/>
      <c r="V935" s="41"/>
      <c r="X935" s="614"/>
      <c r="Y935" s="41"/>
      <c r="Z935" s="41"/>
      <c r="AA935" s="67"/>
      <c r="AG935" s="941"/>
      <c r="AH935" s="41"/>
    </row>
    <row r="936" spans="1:34" s="42" customFormat="1">
      <c r="A936" s="264"/>
      <c r="B936" s="264"/>
      <c r="C936" s="503"/>
      <c r="D936" s="503"/>
      <c r="E936" s="503"/>
      <c r="F936" s="264"/>
      <c r="G936" s="761"/>
      <c r="H936" s="761"/>
      <c r="I936" s="762"/>
      <c r="J936" s="614"/>
      <c r="K936" s="940"/>
      <c r="L936" s="940"/>
      <c r="M936" s="463"/>
      <c r="N936" s="463"/>
      <c r="O936" s="43"/>
      <c r="P936" s="562"/>
      <c r="Q936" s="43"/>
      <c r="R936" s="463"/>
      <c r="S936" s="41"/>
      <c r="T936" s="940"/>
      <c r="U936" s="463"/>
      <c r="V936" s="41"/>
      <c r="X936" s="614"/>
      <c r="Y936" s="41"/>
      <c r="Z936" s="41"/>
      <c r="AA936" s="67"/>
      <c r="AG936" s="941"/>
      <c r="AH936" s="41"/>
    </row>
    <row r="937" spans="1:34" s="42" customFormat="1">
      <c r="A937" s="264"/>
      <c r="B937" s="264"/>
      <c r="C937" s="503"/>
      <c r="D937" s="503"/>
      <c r="E937" s="503"/>
      <c r="F937" s="264"/>
      <c r="G937" s="761"/>
      <c r="H937" s="761"/>
      <c r="I937" s="762"/>
      <c r="J937" s="614"/>
      <c r="K937" s="940"/>
      <c r="L937" s="940"/>
      <c r="M937" s="463"/>
      <c r="N937" s="463"/>
      <c r="O937" s="43"/>
      <c r="P937" s="562"/>
      <c r="Q937" s="43"/>
      <c r="R937" s="463"/>
      <c r="S937" s="41"/>
      <c r="T937" s="940"/>
      <c r="U937" s="463"/>
      <c r="V937" s="41"/>
      <c r="X937" s="614"/>
      <c r="Y937" s="41"/>
      <c r="Z937" s="41"/>
      <c r="AA937" s="67"/>
      <c r="AG937" s="941"/>
      <c r="AH937" s="41"/>
    </row>
    <row r="938" spans="1:34" s="42" customFormat="1">
      <c r="A938" s="264"/>
      <c r="B938" s="264"/>
      <c r="C938" s="503"/>
      <c r="D938" s="503"/>
      <c r="E938" s="503"/>
      <c r="F938" s="264"/>
      <c r="G938" s="761"/>
      <c r="H938" s="761"/>
      <c r="I938" s="762"/>
      <c r="J938" s="614"/>
      <c r="K938" s="940"/>
      <c r="L938" s="940"/>
      <c r="M938" s="463"/>
      <c r="N938" s="463"/>
      <c r="O938" s="43"/>
      <c r="P938" s="562"/>
      <c r="Q938" s="43"/>
      <c r="R938" s="463"/>
      <c r="S938" s="41"/>
      <c r="T938" s="940"/>
      <c r="U938" s="463"/>
      <c r="V938" s="41"/>
      <c r="X938" s="614"/>
      <c r="Y938" s="41"/>
      <c r="Z938" s="41"/>
      <c r="AA938" s="67"/>
      <c r="AG938" s="941"/>
      <c r="AH938" s="41"/>
    </row>
    <row r="939" spans="1:34" s="42" customFormat="1">
      <c r="A939" s="264"/>
      <c r="B939" s="264"/>
      <c r="C939" s="503"/>
      <c r="D939" s="503"/>
      <c r="E939" s="503"/>
      <c r="F939" s="264"/>
      <c r="G939" s="761"/>
      <c r="H939" s="761"/>
      <c r="I939" s="762"/>
      <c r="J939" s="614"/>
      <c r="K939" s="940"/>
      <c r="L939" s="940"/>
      <c r="M939" s="463"/>
      <c r="N939" s="463"/>
      <c r="O939" s="43"/>
      <c r="P939" s="562"/>
      <c r="Q939" s="43"/>
      <c r="R939" s="463"/>
      <c r="S939" s="41"/>
      <c r="T939" s="940"/>
      <c r="U939" s="463"/>
      <c r="V939" s="41"/>
      <c r="X939" s="614"/>
      <c r="Y939" s="41"/>
      <c r="Z939" s="41"/>
      <c r="AA939" s="67"/>
      <c r="AG939" s="941"/>
      <c r="AH939" s="41"/>
    </row>
    <row r="940" spans="1:34" s="42" customFormat="1">
      <c r="A940" s="264"/>
      <c r="B940" s="264"/>
      <c r="C940" s="503"/>
      <c r="D940" s="503"/>
      <c r="E940" s="503"/>
      <c r="F940" s="264"/>
      <c r="G940" s="761"/>
      <c r="H940" s="761"/>
      <c r="I940" s="762"/>
      <c r="J940" s="614"/>
      <c r="K940" s="940"/>
      <c r="L940" s="940"/>
      <c r="M940" s="463"/>
      <c r="N940" s="463"/>
      <c r="O940" s="43"/>
      <c r="P940" s="562"/>
      <c r="Q940" s="43"/>
      <c r="R940" s="463"/>
      <c r="S940" s="41"/>
      <c r="T940" s="940"/>
      <c r="U940" s="463"/>
      <c r="V940" s="41"/>
      <c r="X940" s="614"/>
      <c r="Y940" s="41"/>
      <c r="Z940" s="41"/>
      <c r="AA940" s="67"/>
      <c r="AG940" s="941"/>
      <c r="AH940" s="41"/>
    </row>
    <row r="941" spans="1:34" s="42" customFormat="1">
      <c r="A941" s="264"/>
      <c r="B941" s="264"/>
      <c r="C941" s="503"/>
      <c r="D941" s="503"/>
      <c r="E941" s="503"/>
      <c r="F941" s="264"/>
      <c r="G941" s="761"/>
      <c r="H941" s="761"/>
      <c r="I941" s="762"/>
      <c r="J941" s="614"/>
      <c r="K941" s="940"/>
      <c r="L941" s="940"/>
      <c r="M941" s="463"/>
      <c r="N941" s="463"/>
      <c r="O941" s="43"/>
      <c r="P941" s="562"/>
      <c r="Q941" s="43"/>
      <c r="R941" s="463"/>
      <c r="S941" s="41"/>
      <c r="T941" s="940"/>
      <c r="U941" s="463"/>
      <c r="V941" s="41"/>
      <c r="X941" s="614"/>
      <c r="Y941" s="41"/>
      <c r="Z941" s="41"/>
      <c r="AA941" s="67"/>
      <c r="AG941" s="941"/>
      <c r="AH941" s="41"/>
    </row>
    <row r="942" spans="1:34" s="42" customFormat="1">
      <c r="A942" s="264"/>
      <c r="B942" s="264"/>
      <c r="C942" s="503"/>
      <c r="D942" s="503"/>
      <c r="E942" s="503"/>
      <c r="F942" s="264"/>
      <c r="G942" s="761"/>
      <c r="H942" s="761"/>
      <c r="I942" s="762"/>
      <c r="J942" s="614"/>
      <c r="K942" s="940"/>
      <c r="L942" s="940"/>
      <c r="M942" s="463"/>
      <c r="N942" s="463"/>
      <c r="O942" s="43"/>
      <c r="P942" s="562"/>
      <c r="Q942" s="43"/>
      <c r="R942" s="463"/>
      <c r="S942" s="41"/>
      <c r="T942" s="940"/>
      <c r="U942" s="463"/>
      <c r="V942" s="41"/>
      <c r="X942" s="614"/>
      <c r="Y942" s="41"/>
      <c r="Z942" s="41"/>
      <c r="AA942" s="67"/>
      <c r="AG942" s="941"/>
      <c r="AH942" s="41"/>
    </row>
    <row r="943" spans="1:34" s="42" customFormat="1">
      <c r="A943" s="264"/>
      <c r="B943" s="264"/>
      <c r="C943" s="503"/>
      <c r="D943" s="503"/>
      <c r="E943" s="503"/>
      <c r="F943" s="264"/>
      <c r="G943" s="761"/>
      <c r="H943" s="761"/>
      <c r="I943" s="762"/>
      <c r="J943" s="614"/>
      <c r="K943" s="940"/>
      <c r="L943" s="940"/>
      <c r="M943" s="463"/>
      <c r="N943" s="463"/>
      <c r="O943" s="43"/>
      <c r="P943" s="562"/>
      <c r="Q943" s="43"/>
      <c r="R943" s="463"/>
      <c r="S943" s="41"/>
      <c r="T943" s="940"/>
      <c r="U943" s="463"/>
      <c r="V943" s="41"/>
      <c r="X943" s="614"/>
      <c r="Y943" s="41"/>
      <c r="Z943" s="41"/>
      <c r="AA943" s="67"/>
      <c r="AG943" s="941"/>
      <c r="AH943" s="41"/>
    </row>
    <row r="944" spans="1:34" s="42" customFormat="1">
      <c r="A944" s="264"/>
      <c r="B944" s="264"/>
      <c r="C944" s="503"/>
      <c r="D944" s="503"/>
      <c r="E944" s="503"/>
      <c r="F944" s="264"/>
      <c r="G944" s="761"/>
      <c r="H944" s="761"/>
      <c r="I944" s="762"/>
      <c r="J944" s="614"/>
      <c r="K944" s="940"/>
      <c r="L944" s="940"/>
      <c r="M944" s="463"/>
      <c r="N944" s="463"/>
      <c r="O944" s="43"/>
      <c r="P944" s="562"/>
      <c r="Q944" s="43"/>
      <c r="R944" s="463"/>
      <c r="S944" s="41"/>
      <c r="T944" s="940"/>
      <c r="U944" s="463"/>
      <c r="V944" s="41"/>
      <c r="X944" s="614"/>
      <c r="Y944" s="41"/>
      <c r="Z944" s="41"/>
      <c r="AA944" s="67"/>
      <c r="AG944" s="941"/>
      <c r="AH944" s="41"/>
    </row>
    <row r="945" spans="1:34" s="42" customFormat="1">
      <c r="A945" s="264"/>
      <c r="B945" s="264"/>
      <c r="C945" s="503"/>
      <c r="D945" s="503"/>
      <c r="E945" s="503"/>
      <c r="F945" s="264"/>
      <c r="G945" s="761"/>
      <c r="H945" s="761"/>
      <c r="I945" s="762"/>
      <c r="J945" s="614"/>
      <c r="K945" s="940"/>
      <c r="L945" s="940"/>
      <c r="M945" s="463"/>
      <c r="N945" s="463"/>
      <c r="O945" s="43"/>
      <c r="P945" s="562"/>
      <c r="Q945" s="43"/>
      <c r="R945" s="463"/>
      <c r="S945" s="41"/>
      <c r="T945" s="940"/>
      <c r="U945" s="463"/>
      <c r="V945" s="41"/>
      <c r="X945" s="614"/>
      <c r="Y945" s="41"/>
      <c r="Z945" s="41"/>
      <c r="AA945" s="67"/>
      <c r="AG945" s="941"/>
      <c r="AH945" s="41"/>
    </row>
    <row r="946" spans="1:34" s="42" customFormat="1">
      <c r="A946" s="264"/>
      <c r="B946" s="264"/>
      <c r="C946" s="503"/>
      <c r="D946" s="503"/>
      <c r="E946" s="503"/>
      <c r="F946" s="264"/>
      <c r="G946" s="761"/>
      <c r="H946" s="761"/>
      <c r="I946" s="762"/>
      <c r="J946" s="614"/>
      <c r="K946" s="940"/>
      <c r="L946" s="940"/>
      <c r="M946" s="463"/>
      <c r="N946" s="463"/>
      <c r="O946" s="43"/>
      <c r="P946" s="562"/>
      <c r="Q946" s="43"/>
      <c r="R946" s="463"/>
      <c r="S946" s="41"/>
      <c r="T946" s="940"/>
      <c r="U946" s="463"/>
      <c r="V946" s="41"/>
      <c r="X946" s="614"/>
      <c r="Y946" s="41"/>
      <c r="Z946" s="41"/>
      <c r="AA946" s="67"/>
      <c r="AG946" s="941"/>
      <c r="AH946" s="41"/>
    </row>
    <row r="947" spans="1:34" s="42" customFormat="1">
      <c r="A947" s="264"/>
      <c r="B947" s="264"/>
      <c r="C947" s="503"/>
      <c r="D947" s="503"/>
      <c r="E947" s="503"/>
      <c r="F947" s="264"/>
      <c r="G947" s="761"/>
      <c r="H947" s="761"/>
      <c r="I947" s="762"/>
      <c r="J947" s="614"/>
      <c r="K947" s="940"/>
      <c r="L947" s="940"/>
      <c r="M947" s="463"/>
      <c r="N947" s="463"/>
      <c r="O947" s="43"/>
      <c r="P947" s="562"/>
      <c r="Q947" s="43"/>
      <c r="R947" s="463"/>
      <c r="S947" s="41"/>
      <c r="T947" s="940"/>
      <c r="U947" s="463"/>
      <c r="V947" s="41"/>
      <c r="X947" s="614"/>
      <c r="Y947" s="41"/>
      <c r="Z947" s="41"/>
      <c r="AA947" s="67"/>
      <c r="AG947" s="941"/>
      <c r="AH947" s="41"/>
    </row>
    <row r="948" spans="1:34" s="42" customFormat="1">
      <c r="A948" s="264"/>
      <c r="B948" s="264"/>
      <c r="C948" s="503"/>
      <c r="D948" s="503"/>
      <c r="E948" s="503"/>
      <c r="F948" s="264"/>
      <c r="G948" s="761"/>
      <c r="H948" s="761"/>
      <c r="I948" s="762"/>
      <c r="J948" s="614"/>
      <c r="K948" s="940"/>
      <c r="L948" s="940"/>
      <c r="M948" s="463"/>
      <c r="N948" s="463"/>
      <c r="O948" s="43"/>
      <c r="P948" s="562"/>
      <c r="Q948" s="43"/>
      <c r="R948" s="463"/>
      <c r="S948" s="41"/>
      <c r="T948" s="940"/>
      <c r="U948" s="463"/>
      <c r="V948" s="41"/>
      <c r="X948" s="614"/>
      <c r="Y948" s="41"/>
      <c r="Z948" s="41"/>
      <c r="AA948" s="67"/>
      <c r="AG948" s="941"/>
      <c r="AH948" s="41"/>
    </row>
    <row r="949" spans="1:34" s="42" customFormat="1">
      <c r="A949" s="264"/>
      <c r="B949" s="264"/>
      <c r="C949" s="503"/>
      <c r="D949" s="503"/>
      <c r="E949" s="503"/>
      <c r="F949" s="264"/>
      <c r="G949" s="761"/>
      <c r="H949" s="761"/>
      <c r="I949" s="762"/>
      <c r="J949" s="614"/>
      <c r="K949" s="940"/>
      <c r="L949" s="940"/>
      <c r="M949" s="463"/>
      <c r="N949" s="463"/>
      <c r="O949" s="43"/>
      <c r="P949" s="562"/>
      <c r="Q949" s="43"/>
      <c r="R949" s="463"/>
      <c r="S949" s="41"/>
      <c r="T949" s="940"/>
      <c r="U949" s="463"/>
      <c r="V949" s="41"/>
      <c r="X949" s="614"/>
      <c r="Y949" s="41"/>
      <c r="Z949" s="41"/>
      <c r="AA949" s="67"/>
      <c r="AG949" s="941"/>
      <c r="AH949" s="41"/>
    </row>
    <row r="950" spans="1:34" s="42" customFormat="1">
      <c r="A950" s="264"/>
      <c r="B950" s="264"/>
      <c r="C950" s="503"/>
      <c r="D950" s="503"/>
      <c r="E950" s="503"/>
      <c r="F950" s="264"/>
      <c r="G950" s="761"/>
      <c r="H950" s="761"/>
      <c r="I950" s="762"/>
      <c r="J950" s="614"/>
      <c r="K950" s="940"/>
      <c r="L950" s="940"/>
      <c r="M950" s="463"/>
      <c r="N950" s="463"/>
      <c r="O950" s="43"/>
      <c r="P950" s="562"/>
      <c r="Q950" s="43"/>
      <c r="R950" s="463"/>
      <c r="S950" s="41"/>
      <c r="T950" s="940"/>
      <c r="U950" s="463"/>
      <c r="V950" s="41"/>
      <c r="X950" s="614"/>
      <c r="Y950" s="41"/>
      <c r="Z950" s="41"/>
      <c r="AA950" s="67"/>
      <c r="AG950" s="941"/>
      <c r="AH950" s="41"/>
    </row>
    <row r="951" spans="1:34" s="42" customFormat="1">
      <c r="A951" s="264"/>
      <c r="B951" s="264"/>
      <c r="C951" s="503"/>
      <c r="D951" s="503"/>
      <c r="E951" s="503"/>
      <c r="F951" s="264"/>
      <c r="G951" s="761"/>
      <c r="H951" s="761"/>
      <c r="I951" s="762"/>
      <c r="J951" s="614"/>
      <c r="K951" s="940"/>
      <c r="L951" s="940"/>
      <c r="M951" s="463"/>
      <c r="N951" s="463"/>
      <c r="O951" s="43"/>
      <c r="P951" s="562"/>
      <c r="Q951" s="43"/>
      <c r="R951" s="463"/>
      <c r="S951" s="41"/>
      <c r="T951" s="940"/>
      <c r="U951" s="463"/>
      <c r="V951" s="41"/>
      <c r="X951" s="614"/>
      <c r="Y951" s="41"/>
      <c r="Z951" s="41"/>
      <c r="AA951" s="67"/>
      <c r="AG951" s="941"/>
      <c r="AH951" s="41"/>
    </row>
    <row r="952" spans="1:34" s="42" customFormat="1">
      <c r="A952" s="264"/>
      <c r="B952" s="264"/>
      <c r="C952" s="503"/>
      <c r="D952" s="503"/>
      <c r="E952" s="503"/>
      <c r="F952" s="264"/>
      <c r="G952" s="761"/>
      <c r="H952" s="761"/>
      <c r="I952" s="762"/>
      <c r="J952" s="614"/>
      <c r="K952" s="940"/>
      <c r="L952" s="940"/>
      <c r="M952" s="463"/>
      <c r="N952" s="463"/>
      <c r="O952" s="43"/>
      <c r="P952" s="562"/>
      <c r="Q952" s="43"/>
      <c r="R952" s="463"/>
      <c r="S952" s="41"/>
      <c r="T952" s="940"/>
      <c r="U952" s="463"/>
      <c r="V952" s="41"/>
      <c r="X952" s="614"/>
      <c r="Y952" s="41"/>
      <c r="Z952" s="41"/>
      <c r="AA952" s="67"/>
      <c r="AG952" s="941"/>
      <c r="AH952" s="41"/>
    </row>
    <row r="953" spans="1:34" s="42" customFormat="1">
      <c r="A953" s="264"/>
      <c r="B953" s="264"/>
      <c r="C953" s="503"/>
      <c r="D953" s="503"/>
      <c r="E953" s="503"/>
      <c r="F953" s="264"/>
      <c r="G953" s="761"/>
      <c r="H953" s="761"/>
      <c r="I953" s="762"/>
      <c r="J953" s="614"/>
      <c r="K953" s="940"/>
      <c r="L953" s="940"/>
      <c r="M953" s="463"/>
      <c r="N953" s="463"/>
      <c r="O953" s="43"/>
      <c r="P953" s="562"/>
      <c r="Q953" s="43"/>
      <c r="R953" s="463"/>
      <c r="S953" s="41"/>
      <c r="T953" s="940"/>
      <c r="U953" s="463"/>
      <c r="V953" s="41"/>
      <c r="X953" s="614"/>
      <c r="Y953" s="41"/>
      <c r="Z953" s="41"/>
      <c r="AA953" s="67"/>
      <c r="AG953" s="941"/>
      <c r="AH953" s="41"/>
    </row>
    <row r="954" spans="1:34" s="42" customFormat="1">
      <c r="A954" s="264"/>
      <c r="B954" s="264"/>
      <c r="C954" s="503"/>
      <c r="D954" s="503"/>
      <c r="E954" s="503"/>
      <c r="F954" s="264"/>
      <c r="G954" s="761"/>
      <c r="H954" s="761"/>
      <c r="I954" s="762"/>
      <c r="J954" s="614"/>
      <c r="K954" s="940"/>
      <c r="L954" s="940"/>
      <c r="M954" s="463"/>
      <c r="N954" s="463"/>
      <c r="O954" s="43"/>
      <c r="P954" s="562"/>
      <c r="Q954" s="43"/>
      <c r="R954" s="463"/>
      <c r="S954" s="41"/>
      <c r="T954" s="940"/>
      <c r="U954" s="463"/>
      <c r="V954" s="41"/>
      <c r="X954" s="614"/>
      <c r="Y954" s="41"/>
      <c r="Z954" s="41"/>
      <c r="AA954" s="67"/>
      <c r="AG954" s="941"/>
      <c r="AH954" s="41"/>
    </row>
    <row r="955" spans="1:34" s="42" customFormat="1">
      <c r="A955" s="264"/>
      <c r="B955" s="264"/>
      <c r="C955" s="503"/>
      <c r="D955" s="503"/>
      <c r="E955" s="503"/>
      <c r="F955" s="264"/>
      <c r="G955" s="761"/>
      <c r="H955" s="761"/>
      <c r="I955" s="762"/>
      <c r="J955" s="614"/>
      <c r="K955" s="940"/>
      <c r="L955" s="940"/>
      <c r="M955" s="463"/>
      <c r="N955" s="463"/>
      <c r="O955" s="43"/>
      <c r="P955" s="562"/>
      <c r="Q955" s="43"/>
      <c r="R955" s="463"/>
      <c r="S955" s="41"/>
      <c r="T955" s="940"/>
      <c r="U955" s="463"/>
      <c r="V955" s="41"/>
      <c r="X955" s="614"/>
      <c r="Y955" s="41"/>
      <c r="Z955" s="41"/>
      <c r="AA955" s="67"/>
      <c r="AG955" s="941"/>
      <c r="AH955" s="41"/>
    </row>
    <row r="956" spans="1:34" s="42" customFormat="1">
      <c r="A956" s="264"/>
      <c r="B956" s="264"/>
      <c r="C956" s="503"/>
      <c r="D956" s="503"/>
      <c r="E956" s="503"/>
      <c r="F956" s="264"/>
      <c r="G956" s="761"/>
      <c r="H956" s="761"/>
      <c r="I956" s="762"/>
      <c r="J956" s="614"/>
      <c r="K956" s="940"/>
      <c r="L956" s="940"/>
      <c r="M956" s="463"/>
      <c r="N956" s="463"/>
      <c r="O956" s="43"/>
      <c r="P956" s="562"/>
      <c r="Q956" s="43"/>
      <c r="R956" s="463"/>
      <c r="S956" s="41"/>
      <c r="T956" s="940"/>
      <c r="U956" s="463"/>
      <c r="V956" s="41"/>
      <c r="X956" s="614"/>
      <c r="Y956" s="41"/>
      <c r="Z956" s="41"/>
      <c r="AA956" s="67"/>
      <c r="AG956" s="941"/>
      <c r="AH956" s="41"/>
    </row>
    <row r="957" spans="1:34" s="42" customFormat="1">
      <c r="A957" s="264"/>
      <c r="B957" s="264"/>
      <c r="C957" s="503"/>
      <c r="D957" s="503"/>
      <c r="E957" s="503"/>
      <c r="F957" s="264"/>
      <c r="G957" s="761"/>
      <c r="H957" s="761"/>
      <c r="I957" s="762"/>
      <c r="J957" s="614"/>
      <c r="K957" s="940"/>
      <c r="L957" s="940"/>
      <c r="M957" s="463"/>
      <c r="N957" s="463"/>
      <c r="O957" s="43"/>
      <c r="P957" s="562"/>
      <c r="Q957" s="43"/>
      <c r="R957" s="463"/>
      <c r="S957" s="41"/>
      <c r="T957" s="940"/>
      <c r="U957" s="463"/>
      <c r="V957" s="41"/>
      <c r="X957" s="614"/>
      <c r="Y957" s="41"/>
      <c r="Z957" s="41"/>
      <c r="AA957" s="67"/>
      <c r="AG957" s="941"/>
      <c r="AH957" s="41"/>
    </row>
    <row r="958" spans="1:34" s="42" customFormat="1">
      <c r="A958" s="264"/>
      <c r="B958" s="264"/>
      <c r="C958" s="503"/>
      <c r="D958" s="503"/>
      <c r="E958" s="503"/>
      <c r="F958" s="264"/>
      <c r="G958" s="761"/>
      <c r="H958" s="761"/>
      <c r="I958" s="762"/>
      <c r="J958" s="614"/>
      <c r="K958" s="940"/>
      <c r="L958" s="940"/>
      <c r="M958" s="463"/>
      <c r="N958" s="463"/>
      <c r="O958" s="43"/>
      <c r="P958" s="562"/>
      <c r="Q958" s="43"/>
      <c r="R958" s="463"/>
      <c r="S958" s="41"/>
      <c r="T958" s="940"/>
      <c r="U958" s="463"/>
      <c r="V958" s="41"/>
      <c r="X958" s="614"/>
      <c r="Y958" s="41"/>
      <c r="Z958" s="41"/>
      <c r="AA958" s="67"/>
      <c r="AG958" s="941"/>
      <c r="AH958" s="41"/>
    </row>
    <row r="959" spans="1:34" s="42" customFormat="1">
      <c r="A959" s="264"/>
      <c r="B959" s="264"/>
      <c r="C959" s="503"/>
      <c r="D959" s="503"/>
      <c r="E959" s="503"/>
      <c r="F959" s="264"/>
      <c r="G959" s="761"/>
      <c r="H959" s="761"/>
      <c r="I959" s="762"/>
      <c r="J959" s="614"/>
      <c r="K959" s="940"/>
      <c r="L959" s="940"/>
      <c r="M959" s="463"/>
      <c r="N959" s="463"/>
      <c r="O959" s="43"/>
      <c r="P959" s="562"/>
      <c r="Q959" s="43"/>
      <c r="R959" s="463"/>
      <c r="S959" s="41"/>
      <c r="T959" s="940"/>
      <c r="U959" s="463"/>
      <c r="V959" s="41"/>
      <c r="X959" s="614"/>
      <c r="Y959" s="41"/>
      <c r="Z959" s="41"/>
      <c r="AA959" s="67"/>
      <c r="AG959" s="941"/>
      <c r="AH959" s="41"/>
    </row>
    <row r="960" spans="1:34" s="42" customFormat="1">
      <c r="A960" s="264"/>
      <c r="B960" s="264"/>
      <c r="C960" s="503"/>
      <c r="D960" s="503"/>
      <c r="E960" s="503"/>
      <c r="F960" s="264"/>
      <c r="G960" s="761"/>
      <c r="H960" s="761"/>
      <c r="I960" s="762"/>
      <c r="J960" s="614"/>
      <c r="K960" s="940"/>
      <c r="L960" s="940"/>
      <c r="M960" s="463"/>
      <c r="N960" s="463"/>
      <c r="O960" s="43"/>
      <c r="P960" s="562"/>
      <c r="Q960" s="43"/>
      <c r="R960" s="463"/>
      <c r="S960" s="41"/>
      <c r="T960" s="940"/>
      <c r="U960" s="463"/>
      <c r="V960" s="41"/>
      <c r="X960" s="614"/>
      <c r="Y960" s="41"/>
      <c r="Z960" s="41"/>
      <c r="AA960" s="67"/>
      <c r="AG960" s="941"/>
      <c r="AH960" s="41"/>
    </row>
    <row r="961" spans="1:34" s="42" customFormat="1">
      <c r="A961" s="264"/>
      <c r="B961" s="264"/>
      <c r="C961" s="503"/>
      <c r="D961" s="503"/>
      <c r="E961" s="503"/>
      <c r="F961" s="264"/>
      <c r="G961" s="761"/>
      <c r="H961" s="761"/>
      <c r="I961" s="762"/>
      <c r="J961" s="614"/>
      <c r="K961" s="940"/>
      <c r="L961" s="940"/>
      <c r="M961" s="463"/>
      <c r="N961" s="463"/>
      <c r="O961" s="43"/>
      <c r="P961" s="562"/>
      <c r="Q961" s="43"/>
      <c r="R961" s="463"/>
      <c r="S961" s="41"/>
      <c r="T961" s="940"/>
      <c r="U961" s="463"/>
      <c r="V961" s="41"/>
      <c r="X961" s="614"/>
      <c r="Y961" s="41"/>
      <c r="Z961" s="41"/>
      <c r="AA961" s="67"/>
      <c r="AG961" s="941"/>
      <c r="AH961" s="41"/>
    </row>
    <row r="962" spans="1:34" s="42" customFormat="1">
      <c r="A962" s="264"/>
      <c r="B962" s="264"/>
      <c r="C962" s="503"/>
      <c r="D962" s="503"/>
      <c r="E962" s="503"/>
      <c r="F962" s="264"/>
      <c r="G962" s="761"/>
      <c r="H962" s="761"/>
      <c r="I962" s="762"/>
      <c r="J962" s="614"/>
      <c r="K962" s="940"/>
      <c r="L962" s="940"/>
      <c r="M962" s="463"/>
      <c r="N962" s="463"/>
      <c r="O962" s="43"/>
      <c r="P962" s="562"/>
      <c r="Q962" s="43"/>
      <c r="R962" s="463"/>
      <c r="S962" s="41"/>
      <c r="T962" s="940"/>
      <c r="U962" s="463"/>
      <c r="V962" s="41"/>
      <c r="X962" s="614"/>
      <c r="Y962" s="41"/>
      <c r="Z962" s="41"/>
      <c r="AA962" s="67"/>
      <c r="AG962" s="941"/>
      <c r="AH962" s="41"/>
    </row>
    <row r="963" spans="1:34" s="42" customFormat="1">
      <c r="A963" s="264"/>
      <c r="B963" s="264"/>
      <c r="C963" s="503"/>
      <c r="D963" s="503"/>
      <c r="E963" s="503"/>
      <c r="F963" s="264"/>
      <c r="G963" s="761"/>
      <c r="H963" s="761"/>
      <c r="I963" s="762"/>
      <c r="J963" s="614"/>
      <c r="K963" s="940"/>
      <c r="L963" s="940"/>
      <c r="M963" s="463"/>
      <c r="N963" s="463"/>
      <c r="O963" s="43"/>
      <c r="P963" s="562"/>
      <c r="Q963" s="43"/>
      <c r="R963" s="463"/>
      <c r="S963" s="41"/>
      <c r="T963" s="940"/>
      <c r="U963" s="463"/>
      <c r="V963" s="41"/>
      <c r="X963" s="614"/>
      <c r="Y963" s="41"/>
      <c r="Z963" s="41"/>
      <c r="AA963" s="67"/>
      <c r="AG963" s="941"/>
      <c r="AH963" s="41"/>
    </row>
    <row r="964" spans="1:34" s="42" customFormat="1">
      <c r="A964" s="264"/>
      <c r="B964" s="264"/>
      <c r="C964" s="503"/>
      <c r="D964" s="503"/>
      <c r="E964" s="503"/>
      <c r="F964" s="264"/>
      <c r="G964" s="761"/>
      <c r="H964" s="761"/>
      <c r="I964" s="762"/>
      <c r="J964" s="614"/>
      <c r="K964" s="940"/>
      <c r="L964" s="940"/>
      <c r="M964" s="463"/>
      <c r="N964" s="463"/>
      <c r="O964" s="43"/>
      <c r="P964" s="562"/>
      <c r="Q964" s="43"/>
      <c r="R964" s="463"/>
      <c r="S964" s="41"/>
      <c r="T964" s="940"/>
      <c r="U964" s="463"/>
      <c r="V964" s="41"/>
      <c r="X964" s="614"/>
      <c r="Y964" s="41"/>
      <c r="Z964" s="41"/>
      <c r="AA964" s="67"/>
      <c r="AG964" s="941"/>
      <c r="AH964" s="41"/>
    </row>
    <row r="965" spans="1:34" s="42" customFormat="1">
      <c r="A965" s="264"/>
      <c r="B965" s="264"/>
      <c r="C965" s="503"/>
      <c r="D965" s="503"/>
      <c r="E965" s="503"/>
      <c r="F965" s="264"/>
      <c r="G965" s="761"/>
      <c r="H965" s="761"/>
      <c r="I965" s="762"/>
      <c r="J965" s="614"/>
      <c r="K965" s="940"/>
      <c r="L965" s="940"/>
      <c r="M965" s="463"/>
      <c r="N965" s="463"/>
      <c r="O965" s="43"/>
      <c r="P965" s="562"/>
      <c r="Q965" s="43"/>
      <c r="R965" s="463"/>
      <c r="S965" s="41"/>
      <c r="T965" s="940"/>
      <c r="U965" s="463"/>
      <c r="V965" s="41"/>
      <c r="X965" s="614"/>
      <c r="Y965" s="41"/>
      <c r="Z965" s="41"/>
      <c r="AA965" s="67"/>
      <c r="AG965" s="941"/>
      <c r="AH965" s="41"/>
    </row>
    <row r="966" spans="1:34" s="42" customFormat="1">
      <c r="A966" s="264"/>
      <c r="B966" s="264"/>
      <c r="C966" s="503"/>
      <c r="D966" s="503"/>
      <c r="E966" s="503"/>
      <c r="F966" s="264"/>
      <c r="G966" s="761"/>
      <c r="H966" s="761"/>
      <c r="I966" s="762"/>
      <c r="J966" s="614"/>
      <c r="K966" s="940"/>
      <c r="L966" s="940"/>
      <c r="M966" s="463"/>
      <c r="N966" s="463"/>
      <c r="O966" s="43"/>
      <c r="P966" s="562"/>
      <c r="Q966" s="43"/>
      <c r="R966" s="463"/>
      <c r="S966" s="41"/>
      <c r="T966" s="940"/>
      <c r="U966" s="463"/>
      <c r="V966" s="41"/>
      <c r="X966" s="614"/>
      <c r="Y966" s="41"/>
      <c r="Z966" s="41"/>
      <c r="AA966" s="67"/>
      <c r="AG966" s="941"/>
      <c r="AH966" s="41"/>
    </row>
    <row r="967" spans="1:34" s="42" customFormat="1">
      <c r="A967" s="264"/>
      <c r="B967" s="264"/>
      <c r="C967" s="503"/>
      <c r="D967" s="503"/>
      <c r="E967" s="503"/>
      <c r="F967" s="264"/>
      <c r="G967" s="761"/>
      <c r="H967" s="761"/>
      <c r="I967" s="762"/>
      <c r="J967" s="614"/>
      <c r="K967" s="940"/>
      <c r="L967" s="940"/>
      <c r="M967" s="463"/>
      <c r="N967" s="463"/>
      <c r="O967" s="43"/>
      <c r="P967" s="562"/>
      <c r="Q967" s="43"/>
      <c r="R967" s="463"/>
      <c r="S967" s="41"/>
      <c r="T967" s="940"/>
      <c r="U967" s="463"/>
      <c r="V967" s="41"/>
      <c r="X967" s="614"/>
      <c r="Y967" s="41"/>
      <c r="Z967" s="41"/>
      <c r="AA967" s="67"/>
      <c r="AG967" s="941"/>
      <c r="AH967" s="41"/>
    </row>
    <row r="968" spans="1:34" s="42" customFormat="1">
      <c r="A968" s="264"/>
      <c r="B968" s="264"/>
      <c r="C968" s="503"/>
      <c r="D968" s="503"/>
      <c r="E968" s="503"/>
      <c r="F968" s="264"/>
      <c r="G968" s="761"/>
      <c r="H968" s="761"/>
      <c r="I968" s="762"/>
      <c r="J968" s="614"/>
      <c r="K968" s="940"/>
      <c r="L968" s="940"/>
      <c r="M968" s="463"/>
      <c r="N968" s="463"/>
      <c r="O968" s="43"/>
      <c r="P968" s="562"/>
      <c r="Q968" s="43"/>
      <c r="R968" s="463"/>
      <c r="S968" s="41"/>
      <c r="T968" s="940"/>
      <c r="U968" s="463"/>
      <c r="V968" s="41"/>
      <c r="X968" s="614"/>
      <c r="Y968" s="41"/>
      <c r="Z968" s="41"/>
      <c r="AA968" s="67"/>
      <c r="AG968" s="941"/>
      <c r="AH968" s="41"/>
    </row>
    <row r="969" spans="1:34" s="42" customFormat="1">
      <c r="A969" s="264"/>
      <c r="B969" s="264"/>
      <c r="C969" s="503"/>
      <c r="D969" s="503"/>
      <c r="E969" s="503"/>
      <c r="F969" s="264"/>
      <c r="G969" s="761"/>
      <c r="H969" s="761"/>
      <c r="I969" s="762"/>
      <c r="J969" s="614"/>
      <c r="K969" s="940"/>
      <c r="L969" s="940"/>
      <c r="M969" s="463"/>
      <c r="N969" s="463"/>
      <c r="O969" s="43"/>
      <c r="P969" s="562"/>
      <c r="Q969" s="43"/>
      <c r="R969" s="463"/>
      <c r="S969" s="41"/>
      <c r="T969" s="940"/>
      <c r="U969" s="463"/>
      <c r="V969" s="41"/>
      <c r="X969" s="614"/>
      <c r="Y969" s="41"/>
      <c r="Z969" s="41"/>
      <c r="AA969" s="67"/>
      <c r="AG969" s="941"/>
      <c r="AH969" s="41"/>
    </row>
    <row r="970" spans="1:34" s="42" customFormat="1">
      <c r="A970" s="264"/>
      <c r="B970" s="264"/>
      <c r="C970" s="503"/>
      <c r="D970" s="503"/>
      <c r="E970" s="503"/>
      <c r="F970" s="264"/>
      <c r="G970" s="761"/>
      <c r="H970" s="761"/>
      <c r="I970" s="762"/>
      <c r="J970" s="614"/>
      <c r="K970" s="940"/>
      <c r="L970" s="940"/>
      <c r="M970" s="463"/>
      <c r="N970" s="463"/>
      <c r="O970" s="43"/>
      <c r="P970" s="562"/>
      <c r="Q970" s="43"/>
      <c r="R970" s="463"/>
      <c r="S970" s="41"/>
      <c r="T970" s="940"/>
      <c r="U970" s="463"/>
      <c r="V970" s="41"/>
      <c r="X970" s="614"/>
      <c r="Y970" s="41"/>
      <c r="Z970" s="41"/>
      <c r="AA970" s="67"/>
      <c r="AG970" s="941"/>
      <c r="AH970" s="41"/>
    </row>
    <row r="971" spans="1:34" s="42" customFormat="1">
      <c r="A971" s="264"/>
      <c r="B971" s="264"/>
      <c r="C971" s="503"/>
      <c r="D971" s="503"/>
      <c r="E971" s="503"/>
      <c r="F971" s="264"/>
      <c r="G971" s="761"/>
      <c r="H971" s="761"/>
      <c r="I971" s="762"/>
      <c r="J971" s="614"/>
      <c r="K971" s="940"/>
      <c r="L971" s="940"/>
      <c r="M971" s="463"/>
      <c r="N971" s="463"/>
      <c r="O971" s="43"/>
      <c r="P971" s="562"/>
      <c r="Q971" s="43"/>
      <c r="R971" s="463"/>
      <c r="S971" s="41"/>
      <c r="T971" s="940"/>
      <c r="U971" s="463"/>
      <c r="V971" s="41"/>
      <c r="X971" s="614"/>
      <c r="Y971" s="41"/>
      <c r="Z971" s="41"/>
      <c r="AA971" s="67"/>
      <c r="AG971" s="941"/>
      <c r="AH971" s="41"/>
    </row>
    <row r="972" spans="1:34" s="42" customFormat="1">
      <c r="A972" s="264"/>
      <c r="B972" s="264"/>
      <c r="C972" s="503"/>
      <c r="D972" s="503"/>
      <c r="E972" s="503"/>
      <c r="F972" s="264"/>
      <c r="G972" s="761"/>
      <c r="H972" s="761"/>
      <c r="I972" s="762"/>
      <c r="J972" s="614"/>
      <c r="K972" s="940"/>
      <c r="L972" s="940"/>
      <c r="M972" s="463"/>
      <c r="N972" s="463"/>
      <c r="O972" s="43"/>
      <c r="P972" s="562"/>
      <c r="Q972" s="43"/>
      <c r="R972" s="463"/>
      <c r="S972" s="41"/>
      <c r="T972" s="940"/>
      <c r="U972" s="463"/>
      <c r="V972" s="41"/>
      <c r="X972" s="614"/>
      <c r="Y972" s="41"/>
      <c r="Z972" s="41"/>
      <c r="AA972" s="67"/>
      <c r="AG972" s="941"/>
      <c r="AH972" s="41"/>
    </row>
    <row r="973" spans="1:34" s="42" customFormat="1">
      <c r="A973" s="264"/>
      <c r="B973" s="264"/>
      <c r="C973" s="503"/>
      <c r="D973" s="503"/>
      <c r="E973" s="503"/>
      <c r="F973" s="264"/>
      <c r="G973" s="761"/>
      <c r="H973" s="761"/>
      <c r="I973" s="762"/>
      <c r="J973" s="614"/>
      <c r="K973" s="940"/>
      <c r="L973" s="940"/>
      <c r="M973" s="463"/>
      <c r="N973" s="463"/>
      <c r="O973" s="43"/>
      <c r="P973" s="562"/>
      <c r="Q973" s="43"/>
      <c r="R973" s="463"/>
      <c r="S973" s="41"/>
      <c r="T973" s="940"/>
      <c r="U973" s="463"/>
      <c r="V973" s="41"/>
      <c r="X973" s="614"/>
      <c r="Y973" s="41"/>
      <c r="Z973" s="41"/>
      <c r="AA973" s="67"/>
      <c r="AG973" s="941"/>
      <c r="AH973" s="41"/>
    </row>
    <row r="974" spans="1:34" s="42" customFormat="1">
      <c r="A974" s="264"/>
      <c r="B974" s="264"/>
      <c r="C974" s="503"/>
      <c r="D974" s="503"/>
      <c r="E974" s="503"/>
      <c r="F974" s="264"/>
      <c r="G974" s="761"/>
      <c r="H974" s="761"/>
      <c r="I974" s="762"/>
      <c r="J974" s="614"/>
      <c r="K974" s="940"/>
      <c r="L974" s="940"/>
      <c r="M974" s="463"/>
      <c r="N974" s="463"/>
      <c r="O974" s="43"/>
      <c r="P974" s="562"/>
      <c r="Q974" s="43"/>
      <c r="R974" s="463"/>
      <c r="S974" s="41"/>
      <c r="T974" s="940"/>
      <c r="U974" s="463"/>
      <c r="V974" s="41"/>
      <c r="X974" s="614"/>
      <c r="Y974" s="41"/>
      <c r="Z974" s="41"/>
      <c r="AA974" s="67"/>
      <c r="AG974" s="941"/>
      <c r="AH974" s="41"/>
    </row>
    <row r="975" spans="1:34" s="42" customFormat="1">
      <c r="A975" s="264"/>
      <c r="B975" s="264"/>
      <c r="C975" s="503"/>
      <c r="D975" s="503"/>
      <c r="E975" s="503"/>
      <c r="F975" s="264"/>
      <c r="G975" s="761"/>
      <c r="H975" s="761"/>
      <c r="I975" s="762"/>
      <c r="J975" s="614"/>
      <c r="K975" s="940"/>
      <c r="L975" s="940"/>
      <c r="M975" s="463"/>
      <c r="N975" s="463"/>
      <c r="O975" s="43"/>
      <c r="P975" s="562"/>
      <c r="Q975" s="43"/>
      <c r="R975" s="463"/>
      <c r="S975" s="41"/>
      <c r="T975" s="940"/>
      <c r="U975" s="463"/>
      <c r="V975" s="41"/>
      <c r="X975" s="614"/>
      <c r="Y975" s="41"/>
      <c r="Z975" s="41"/>
      <c r="AA975" s="67"/>
      <c r="AG975" s="941"/>
      <c r="AH975" s="41"/>
    </row>
    <row r="976" spans="1:34" s="42" customFormat="1">
      <c r="A976" s="264"/>
      <c r="B976" s="264"/>
      <c r="C976" s="503"/>
      <c r="D976" s="503"/>
      <c r="E976" s="503"/>
      <c r="F976" s="264"/>
      <c r="G976" s="761"/>
      <c r="H976" s="761"/>
      <c r="I976" s="762"/>
      <c r="J976" s="614"/>
      <c r="K976" s="940"/>
      <c r="L976" s="940"/>
      <c r="M976" s="463"/>
      <c r="N976" s="463"/>
      <c r="O976" s="43"/>
      <c r="P976" s="562"/>
      <c r="Q976" s="43"/>
      <c r="R976" s="463"/>
      <c r="S976" s="41"/>
      <c r="T976" s="940"/>
      <c r="U976" s="463"/>
      <c r="V976" s="41"/>
      <c r="X976" s="614"/>
      <c r="Y976" s="41"/>
      <c r="Z976" s="41"/>
      <c r="AA976" s="67"/>
      <c r="AG976" s="941"/>
      <c r="AH976" s="41"/>
    </row>
    <row r="977" spans="1:34" s="42" customFormat="1">
      <c r="A977" s="264"/>
      <c r="B977" s="264"/>
      <c r="C977" s="503"/>
      <c r="D977" s="503"/>
      <c r="E977" s="503"/>
      <c r="F977" s="264"/>
      <c r="G977" s="761"/>
      <c r="H977" s="761"/>
      <c r="I977" s="762"/>
      <c r="J977" s="614"/>
      <c r="K977" s="940"/>
      <c r="L977" s="940"/>
      <c r="M977" s="463"/>
      <c r="N977" s="463"/>
      <c r="O977" s="43"/>
      <c r="P977" s="562"/>
      <c r="Q977" s="43"/>
      <c r="R977" s="463"/>
      <c r="S977" s="41"/>
      <c r="T977" s="940"/>
      <c r="U977" s="463"/>
      <c r="V977" s="41"/>
      <c r="X977" s="614"/>
      <c r="Y977" s="41"/>
      <c r="Z977" s="41"/>
      <c r="AA977" s="67"/>
      <c r="AG977" s="941"/>
      <c r="AH977" s="41"/>
    </row>
    <row r="978" spans="1:34" s="42" customFormat="1">
      <c r="A978" s="264"/>
      <c r="B978" s="264"/>
      <c r="C978" s="503"/>
      <c r="D978" s="503"/>
      <c r="E978" s="503"/>
      <c r="F978" s="264"/>
      <c r="G978" s="761"/>
      <c r="H978" s="761"/>
      <c r="I978" s="762"/>
      <c r="J978" s="614"/>
      <c r="K978" s="940"/>
      <c r="L978" s="940"/>
      <c r="M978" s="463"/>
      <c r="N978" s="463"/>
      <c r="O978" s="43"/>
      <c r="P978" s="562"/>
      <c r="Q978" s="43"/>
      <c r="R978" s="463"/>
      <c r="S978" s="41"/>
      <c r="T978" s="940"/>
      <c r="U978" s="463"/>
      <c r="V978" s="41"/>
      <c r="X978" s="614"/>
      <c r="Y978" s="41"/>
      <c r="Z978" s="41"/>
      <c r="AA978" s="67"/>
      <c r="AG978" s="941"/>
      <c r="AH978" s="41"/>
    </row>
    <row r="979" spans="1:34" s="42" customFormat="1">
      <c r="A979" s="264"/>
      <c r="B979" s="264"/>
      <c r="C979" s="503"/>
      <c r="D979" s="503"/>
      <c r="E979" s="503"/>
      <c r="F979" s="264"/>
      <c r="G979" s="761"/>
      <c r="H979" s="761"/>
      <c r="I979" s="762"/>
      <c r="J979" s="614"/>
      <c r="K979" s="940"/>
      <c r="L979" s="940"/>
      <c r="M979" s="463"/>
      <c r="N979" s="463"/>
      <c r="O979" s="43"/>
      <c r="P979" s="562"/>
      <c r="Q979" s="43"/>
      <c r="R979" s="463"/>
      <c r="S979" s="41"/>
      <c r="T979" s="940"/>
      <c r="U979" s="463"/>
      <c r="V979" s="41"/>
      <c r="X979" s="614"/>
      <c r="Y979" s="41"/>
      <c r="Z979" s="41"/>
      <c r="AA979" s="67"/>
      <c r="AG979" s="941"/>
      <c r="AH979" s="41"/>
    </row>
    <row r="980" spans="1:34" s="42" customFormat="1">
      <c r="A980" s="264"/>
      <c r="B980" s="264"/>
      <c r="C980" s="503"/>
      <c r="D980" s="503"/>
      <c r="E980" s="503"/>
      <c r="F980" s="264"/>
      <c r="G980" s="761"/>
      <c r="H980" s="761"/>
      <c r="I980" s="762"/>
      <c r="J980" s="614"/>
      <c r="K980" s="940"/>
      <c r="L980" s="940"/>
      <c r="M980" s="463"/>
      <c r="N980" s="463"/>
      <c r="O980" s="43"/>
      <c r="P980" s="562"/>
      <c r="Q980" s="43"/>
      <c r="R980" s="463"/>
      <c r="S980" s="41"/>
      <c r="T980" s="940"/>
      <c r="U980" s="463"/>
      <c r="V980" s="41"/>
      <c r="X980" s="614"/>
      <c r="Y980" s="41"/>
      <c r="Z980" s="41"/>
      <c r="AA980" s="67"/>
      <c r="AG980" s="941"/>
      <c r="AH980" s="41"/>
    </row>
    <row r="981" spans="1:34" s="42" customFormat="1">
      <c r="A981" s="264"/>
      <c r="B981" s="264"/>
      <c r="C981" s="503"/>
      <c r="D981" s="503"/>
      <c r="E981" s="503"/>
      <c r="F981" s="264"/>
      <c r="G981" s="761"/>
      <c r="H981" s="761"/>
      <c r="I981" s="762"/>
      <c r="J981" s="614"/>
      <c r="K981" s="940"/>
      <c r="L981" s="940"/>
      <c r="M981" s="463"/>
      <c r="N981" s="463"/>
      <c r="O981" s="43"/>
      <c r="P981" s="562"/>
      <c r="Q981" s="43"/>
      <c r="R981" s="463"/>
      <c r="S981" s="41"/>
      <c r="T981" s="940"/>
      <c r="U981" s="463"/>
      <c r="V981" s="41"/>
      <c r="X981" s="614"/>
      <c r="Y981" s="41"/>
      <c r="Z981" s="41"/>
      <c r="AA981" s="67"/>
      <c r="AG981" s="941"/>
      <c r="AH981" s="41"/>
    </row>
    <row r="982" spans="1:34" s="42" customFormat="1">
      <c r="A982" s="264"/>
      <c r="B982" s="264"/>
      <c r="C982" s="503"/>
      <c r="D982" s="503"/>
      <c r="E982" s="503"/>
      <c r="F982" s="264"/>
      <c r="G982" s="761"/>
      <c r="H982" s="761"/>
      <c r="I982" s="762"/>
      <c r="J982" s="614"/>
      <c r="K982" s="940"/>
      <c r="L982" s="940"/>
      <c r="M982" s="463"/>
      <c r="N982" s="463"/>
      <c r="O982" s="43"/>
      <c r="P982" s="562"/>
      <c r="Q982" s="43"/>
      <c r="R982" s="463"/>
      <c r="S982" s="41"/>
      <c r="T982" s="940"/>
      <c r="U982" s="463"/>
      <c r="V982" s="41"/>
      <c r="X982" s="614"/>
      <c r="Y982" s="41"/>
      <c r="Z982" s="41"/>
      <c r="AA982" s="67"/>
      <c r="AG982" s="941"/>
      <c r="AH982" s="41"/>
    </row>
    <row r="983" spans="1:34" s="42" customFormat="1">
      <c r="A983" s="264"/>
      <c r="B983" s="264"/>
      <c r="C983" s="503"/>
      <c r="D983" s="503"/>
      <c r="E983" s="503"/>
      <c r="F983" s="264"/>
      <c r="G983" s="761"/>
      <c r="H983" s="761"/>
      <c r="I983" s="762"/>
      <c r="J983" s="614"/>
      <c r="K983" s="940"/>
      <c r="L983" s="940"/>
      <c r="M983" s="463"/>
      <c r="N983" s="463"/>
      <c r="O983" s="43"/>
      <c r="P983" s="562"/>
      <c r="Q983" s="43"/>
      <c r="R983" s="463"/>
      <c r="S983" s="41"/>
      <c r="T983" s="940"/>
      <c r="U983" s="463"/>
      <c r="V983" s="41"/>
      <c r="X983" s="614"/>
      <c r="Y983" s="41"/>
      <c r="Z983" s="41"/>
      <c r="AA983" s="67"/>
      <c r="AG983" s="941"/>
      <c r="AH983" s="41"/>
    </row>
    <row r="984" spans="1:34" s="42" customFormat="1">
      <c r="A984" s="264"/>
      <c r="B984" s="264"/>
      <c r="C984" s="503"/>
      <c r="D984" s="503"/>
      <c r="E984" s="503"/>
      <c r="F984" s="264"/>
      <c r="G984" s="761"/>
      <c r="H984" s="761"/>
      <c r="I984" s="762"/>
      <c r="J984" s="614"/>
      <c r="K984" s="940"/>
      <c r="L984" s="940"/>
      <c r="M984" s="463"/>
      <c r="N984" s="463"/>
      <c r="O984" s="43"/>
      <c r="P984" s="562"/>
      <c r="Q984" s="43"/>
      <c r="R984" s="463"/>
      <c r="S984" s="41"/>
      <c r="T984" s="940"/>
      <c r="U984" s="463"/>
      <c r="V984" s="41"/>
      <c r="X984" s="614"/>
      <c r="Y984" s="41"/>
      <c r="Z984" s="41"/>
      <c r="AA984" s="67"/>
      <c r="AG984" s="941"/>
      <c r="AH984" s="41"/>
    </row>
    <row r="985" spans="1:34" s="42" customFormat="1">
      <c r="A985" s="264"/>
      <c r="B985" s="264"/>
      <c r="C985" s="503"/>
      <c r="D985" s="503"/>
      <c r="E985" s="503"/>
      <c r="F985" s="264"/>
      <c r="G985" s="761"/>
      <c r="H985" s="761"/>
      <c r="I985" s="762"/>
      <c r="J985" s="614"/>
      <c r="K985" s="940"/>
      <c r="L985" s="940"/>
      <c r="M985" s="463"/>
      <c r="N985" s="463"/>
      <c r="O985" s="43"/>
      <c r="P985" s="562"/>
      <c r="Q985" s="43"/>
      <c r="R985" s="463"/>
      <c r="S985" s="41"/>
      <c r="T985" s="940"/>
      <c r="U985" s="463"/>
      <c r="V985" s="41"/>
      <c r="X985" s="614"/>
      <c r="Y985" s="41"/>
      <c r="Z985" s="41"/>
      <c r="AA985" s="67"/>
      <c r="AG985" s="941"/>
      <c r="AH985" s="41"/>
    </row>
    <row r="986" spans="1:34" s="42" customFormat="1">
      <c r="A986" s="264"/>
      <c r="B986" s="264"/>
      <c r="C986" s="503"/>
      <c r="D986" s="503"/>
      <c r="E986" s="503"/>
      <c r="F986" s="264"/>
      <c r="G986" s="761"/>
      <c r="H986" s="761"/>
      <c r="I986" s="762"/>
      <c r="J986" s="614"/>
      <c r="K986" s="940"/>
      <c r="L986" s="940"/>
      <c r="M986" s="463"/>
      <c r="N986" s="463"/>
      <c r="O986" s="43"/>
      <c r="P986" s="562"/>
      <c r="Q986" s="43"/>
      <c r="R986" s="463"/>
      <c r="S986" s="41"/>
      <c r="T986" s="940"/>
      <c r="U986" s="463"/>
      <c r="V986" s="41"/>
      <c r="X986" s="614"/>
      <c r="Y986" s="41"/>
      <c r="Z986" s="41"/>
      <c r="AA986" s="67"/>
      <c r="AG986" s="941"/>
      <c r="AH986" s="41"/>
    </row>
    <row r="987" spans="1:34" s="42" customFormat="1">
      <c r="A987" s="264"/>
      <c r="B987" s="264"/>
      <c r="C987" s="503"/>
      <c r="D987" s="503"/>
      <c r="E987" s="503"/>
      <c r="F987" s="264"/>
      <c r="G987" s="761"/>
      <c r="H987" s="761"/>
      <c r="I987" s="762"/>
      <c r="J987" s="614"/>
      <c r="K987" s="940"/>
      <c r="L987" s="940"/>
      <c r="M987" s="463"/>
      <c r="N987" s="463"/>
      <c r="O987" s="43"/>
      <c r="P987" s="562"/>
      <c r="Q987" s="43"/>
      <c r="R987" s="463"/>
      <c r="S987" s="41"/>
      <c r="T987" s="940"/>
      <c r="U987" s="463"/>
      <c r="V987" s="41"/>
      <c r="X987" s="614"/>
      <c r="Y987" s="41"/>
      <c r="Z987" s="41"/>
      <c r="AA987" s="67"/>
      <c r="AG987" s="941"/>
      <c r="AH987" s="41"/>
    </row>
    <row r="988" spans="1:34" s="42" customFormat="1">
      <c r="A988" s="264"/>
      <c r="B988" s="264"/>
      <c r="C988" s="503"/>
      <c r="D988" s="503"/>
      <c r="E988" s="503"/>
      <c r="F988" s="264"/>
      <c r="G988" s="761"/>
      <c r="H988" s="761"/>
      <c r="I988" s="762"/>
      <c r="J988" s="614"/>
      <c r="K988" s="940"/>
      <c r="L988" s="940"/>
      <c r="M988" s="463"/>
      <c r="N988" s="463"/>
      <c r="O988" s="43"/>
      <c r="P988" s="562"/>
      <c r="Q988" s="43"/>
      <c r="R988" s="463"/>
      <c r="S988" s="41"/>
      <c r="T988" s="940"/>
      <c r="U988" s="463"/>
      <c r="V988" s="41"/>
      <c r="X988" s="614"/>
      <c r="Y988" s="41"/>
      <c r="Z988" s="41"/>
      <c r="AA988" s="67"/>
      <c r="AG988" s="941"/>
      <c r="AH988" s="41"/>
    </row>
    <row r="989" spans="1:34" s="42" customFormat="1">
      <c r="A989" s="264"/>
      <c r="B989" s="264"/>
      <c r="C989" s="503"/>
      <c r="D989" s="503"/>
      <c r="E989" s="503"/>
      <c r="F989" s="264"/>
      <c r="G989" s="761"/>
      <c r="H989" s="761"/>
      <c r="I989" s="762"/>
      <c r="J989" s="614"/>
      <c r="K989" s="940"/>
      <c r="L989" s="940"/>
      <c r="M989" s="463"/>
      <c r="N989" s="463"/>
      <c r="O989" s="43"/>
      <c r="P989" s="562"/>
      <c r="Q989" s="43"/>
      <c r="R989" s="463"/>
      <c r="S989" s="41"/>
      <c r="T989" s="940"/>
      <c r="U989" s="463"/>
      <c r="V989" s="41"/>
      <c r="X989" s="614"/>
      <c r="Y989" s="41"/>
      <c r="Z989" s="41"/>
      <c r="AA989" s="67"/>
      <c r="AG989" s="941"/>
      <c r="AH989" s="41"/>
    </row>
    <row r="990" spans="1:34" s="42" customFormat="1">
      <c r="A990" s="264"/>
      <c r="B990" s="264"/>
      <c r="C990" s="503"/>
      <c r="D990" s="503"/>
      <c r="E990" s="503"/>
      <c r="F990" s="264"/>
      <c r="G990" s="761"/>
      <c r="H990" s="761"/>
      <c r="I990" s="762"/>
      <c r="J990" s="614"/>
      <c r="K990" s="940"/>
      <c r="L990" s="940"/>
      <c r="M990" s="463"/>
      <c r="N990" s="463"/>
      <c r="O990" s="43"/>
      <c r="P990" s="562"/>
      <c r="Q990" s="43"/>
      <c r="R990" s="463"/>
      <c r="S990" s="41"/>
      <c r="T990" s="940"/>
      <c r="U990" s="463"/>
      <c r="V990" s="41"/>
      <c r="X990" s="614"/>
      <c r="Y990" s="41"/>
      <c r="Z990" s="41"/>
      <c r="AA990" s="67"/>
      <c r="AG990" s="941"/>
      <c r="AH990" s="41"/>
    </row>
    <row r="991" spans="1:34" s="42" customFormat="1">
      <c r="A991" s="264"/>
      <c r="B991" s="264"/>
      <c r="C991" s="503"/>
      <c r="D991" s="503"/>
      <c r="E991" s="503"/>
      <c r="F991" s="264"/>
      <c r="G991" s="761"/>
      <c r="H991" s="761"/>
      <c r="I991" s="762"/>
      <c r="J991" s="614"/>
      <c r="K991" s="940"/>
      <c r="L991" s="940"/>
      <c r="M991" s="463"/>
      <c r="N991" s="463"/>
      <c r="O991" s="43"/>
      <c r="P991" s="562"/>
      <c r="Q991" s="43"/>
      <c r="R991" s="463"/>
      <c r="S991" s="41"/>
      <c r="T991" s="940"/>
      <c r="U991" s="463"/>
      <c r="V991" s="41"/>
      <c r="X991" s="614"/>
      <c r="Y991" s="41"/>
      <c r="Z991" s="41"/>
      <c r="AA991" s="67"/>
      <c r="AG991" s="941"/>
      <c r="AH991" s="41"/>
    </row>
    <row r="992" spans="1:34" s="42" customFormat="1">
      <c r="A992" s="264"/>
      <c r="B992" s="264"/>
      <c r="C992" s="503"/>
      <c r="D992" s="503"/>
      <c r="E992" s="503"/>
      <c r="F992" s="264"/>
      <c r="G992" s="761"/>
      <c r="H992" s="761"/>
      <c r="I992" s="762"/>
      <c r="J992" s="614"/>
      <c r="K992" s="940"/>
      <c r="L992" s="940"/>
      <c r="M992" s="463"/>
      <c r="N992" s="463"/>
      <c r="O992" s="43"/>
      <c r="P992" s="562"/>
      <c r="Q992" s="43"/>
      <c r="R992" s="463"/>
      <c r="S992" s="41"/>
      <c r="T992" s="940"/>
      <c r="U992" s="463"/>
      <c r="V992" s="41"/>
      <c r="X992" s="614"/>
      <c r="Y992" s="41"/>
      <c r="Z992" s="41"/>
      <c r="AA992" s="67"/>
      <c r="AG992" s="941"/>
      <c r="AH992" s="41"/>
    </row>
    <row r="993" spans="1:34" s="42" customFormat="1">
      <c r="A993" s="264"/>
      <c r="B993" s="264"/>
      <c r="C993" s="503"/>
      <c r="D993" s="503"/>
      <c r="E993" s="503"/>
      <c r="F993" s="264"/>
      <c r="G993" s="761"/>
      <c r="H993" s="761"/>
      <c r="I993" s="762"/>
      <c r="J993" s="614"/>
      <c r="K993" s="940"/>
      <c r="L993" s="940"/>
      <c r="M993" s="463"/>
      <c r="N993" s="463"/>
      <c r="O993" s="43"/>
      <c r="P993" s="562"/>
      <c r="Q993" s="43"/>
      <c r="R993" s="463"/>
      <c r="S993" s="41"/>
      <c r="T993" s="940"/>
      <c r="U993" s="463"/>
      <c r="V993" s="41"/>
      <c r="X993" s="614"/>
      <c r="Y993" s="41"/>
      <c r="Z993" s="41"/>
      <c r="AA993" s="67"/>
      <c r="AG993" s="941"/>
      <c r="AH993" s="41"/>
    </row>
    <row r="994" spans="1:34" s="42" customFormat="1">
      <c r="A994" s="264"/>
      <c r="B994" s="264"/>
      <c r="C994" s="503"/>
      <c r="D994" s="503"/>
      <c r="E994" s="503"/>
      <c r="F994" s="264"/>
      <c r="G994" s="761"/>
      <c r="H994" s="761"/>
      <c r="I994" s="762"/>
      <c r="J994" s="614"/>
      <c r="K994" s="940"/>
      <c r="L994" s="940"/>
      <c r="M994" s="463"/>
      <c r="N994" s="463"/>
      <c r="O994" s="43"/>
      <c r="P994" s="562"/>
      <c r="Q994" s="43"/>
      <c r="R994" s="463"/>
      <c r="S994" s="41"/>
      <c r="T994" s="940"/>
      <c r="U994" s="463"/>
      <c r="V994" s="41"/>
      <c r="X994" s="614"/>
      <c r="Y994" s="41"/>
      <c r="Z994" s="41"/>
      <c r="AA994" s="67"/>
      <c r="AG994" s="941"/>
      <c r="AH994" s="41"/>
    </row>
    <row r="995" spans="1:34" s="42" customFormat="1">
      <c r="A995" s="264"/>
      <c r="B995" s="264"/>
      <c r="C995" s="503"/>
      <c r="D995" s="503"/>
      <c r="E995" s="503"/>
      <c r="F995" s="264"/>
      <c r="G995" s="761"/>
      <c r="H995" s="761"/>
      <c r="I995" s="762"/>
      <c r="J995" s="614"/>
      <c r="K995" s="940"/>
      <c r="L995" s="940"/>
      <c r="M995" s="463"/>
      <c r="N995" s="463"/>
      <c r="O995" s="43"/>
      <c r="P995" s="562"/>
      <c r="Q995" s="43"/>
      <c r="R995" s="463"/>
      <c r="S995" s="41"/>
      <c r="T995" s="940"/>
      <c r="U995" s="463"/>
      <c r="V995" s="41"/>
      <c r="X995" s="614"/>
      <c r="Y995" s="41"/>
      <c r="Z995" s="41"/>
      <c r="AA995" s="67"/>
      <c r="AG995" s="941"/>
      <c r="AH995" s="41"/>
    </row>
    <row r="996" spans="1:34" s="42" customFormat="1">
      <c r="A996" s="264"/>
      <c r="B996" s="264"/>
      <c r="C996" s="503"/>
      <c r="D996" s="503"/>
      <c r="E996" s="503"/>
      <c r="F996" s="264"/>
      <c r="G996" s="761"/>
      <c r="H996" s="761"/>
      <c r="I996" s="762"/>
      <c r="J996" s="614"/>
      <c r="K996" s="940"/>
      <c r="L996" s="940"/>
      <c r="M996" s="463"/>
      <c r="N996" s="463"/>
      <c r="O996" s="43"/>
      <c r="P996" s="562"/>
      <c r="Q996" s="43"/>
      <c r="R996" s="463"/>
      <c r="S996" s="41"/>
      <c r="T996" s="940"/>
      <c r="U996" s="463"/>
      <c r="V996" s="41"/>
      <c r="X996" s="614"/>
      <c r="Y996" s="41"/>
      <c r="Z996" s="41"/>
      <c r="AA996" s="67"/>
      <c r="AG996" s="941"/>
      <c r="AH996" s="41"/>
    </row>
    <row r="997" spans="1:34" s="42" customFormat="1">
      <c r="A997" s="264"/>
      <c r="B997" s="264"/>
      <c r="C997" s="503"/>
      <c r="D997" s="503"/>
      <c r="E997" s="503"/>
      <c r="F997" s="264"/>
      <c r="G997" s="761"/>
      <c r="H997" s="761"/>
      <c r="I997" s="762"/>
      <c r="J997" s="614"/>
      <c r="K997" s="940"/>
      <c r="L997" s="940"/>
      <c r="M997" s="463"/>
      <c r="N997" s="463"/>
      <c r="O997" s="43"/>
      <c r="P997" s="562"/>
      <c r="Q997" s="43"/>
      <c r="R997" s="463"/>
      <c r="S997" s="41"/>
      <c r="T997" s="940"/>
      <c r="U997" s="463"/>
      <c r="V997" s="41"/>
      <c r="X997" s="614"/>
      <c r="Y997" s="41"/>
      <c r="Z997" s="41"/>
      <c r="AA997" s="67"/>
      <c r="AG997" s="941"/>
      <c r="AH997" s="41"/>
    </row>
    <row r="998" spans="1:34" s="42" customFormat="1">
      <c r="A998" s="264"/>
      <c r="B998" s="264"/>
      <c r="C998" s="503"/>
      <c r="D998" s="503"/>
      <c r="E998" s="503"/>
      <c r="F998" s="264"/>
      <c r="G998" s="761"/>
      <c r="H998" s="761"/>
      <c r="I998" s="762"/>
      <c r="J998" s="614"/>
      <c r="K998" s="940"/>
      <c r="L998" s="940"/>
      <c r="M998" s="463"/>
      <c r="N998" s="463"/>
      <c r="O998" s="43"/>
      <c r="P998" s="562"/>
      <c r="Q998" s="43"/>
      <c r="R998" s="463"/>
      <c r="S998" s="41"/>
      <c r="T998" s="940"/>
      <c r="U998" s="463"/>
      <c r="V998" s="41"/>
      <c r="X998" s="614"/>
      <c r="Y998" s="41"/>
      <c r="Z998" s="41"/>
      <c r="AA998" s="67"/>
      <c r="AG998" s="941"/>
      <c r="AH998" s="41"/>
    </row>
    <row r="999" spans="1:34" s="42" customFormat="1">
      <c r="A999" s="264"/>
      <c r="B999" s="264"/>
      <c r="C999" s="503"/>
      <c r="D999" s="503"/>
      <c r="E999" s="503"/>
      <c r="F999" s="264"/>
      <c r="G999" s="761"/>
      <c r="H999" s="761"/>
      <c r="I999" s="762"/>
      <c r="J999" s="614"/>
      <c r="K999" s="940"/>
      <c r="L999" s="940"/>
      <c r="M999" s="463"/>
      <c r="N999" s="463"/>
      <c r="O999" s="43"/>
      <c r="P999" s="562"/>
      <c r="Q999" s="43"/>
      <c r="R999" s="463"/>
      <c r="S999" s="41"/>
      <c r="T999" s="940"/>
      <c r="U999" s="463"/>
      <c r="V999" s="41"/>
      <c r="X999" s="614"/>
      <c r="Y999" s="41"/>
      <c r="Z999" s="41"/>
      <c r="AA999" s="67"/>
      <c r="AG999" s="941"/>
      <c r="AH999" s="41"/>
    </row>
    <row r="1000" spans="1:34" s="42" customFormat="1">
      <c r="A1000" s="264"/>
      <c r="B1000" s="264"/>
      <c r="C1000" s="503"/>
      <c r="D1000" s="503"/>
      <c r="E1000" s="503"/>
      <c r="F1000" s="264"/>
      <c r="G1000" s="761"/>
      <c r="H1000" s="761"/>
      <c r="I1000" s="762"/>
      <c r="J1000" s="614"/>
      <c r="K1000" s="940"/>
      <c r="L1000" s="940"/>
      <c r="M1000" s="463"/>
      <c r="N1000" s="463"/>
      <c r="O1000" s="43"/>
      <c r="P1000" s="562"/>
      <c r="Q1000" s="43"/>
      <c r="R1000" s="463"/>
      <c r="S1000" s="41"/>
      <c r="T1000" s="940"/>
      <c r="U1000" s="463"/>
      <c r="V1000" s="41"/>
      <c r="X1000" s="614"/>
      <c r="Y1000" s="41"/>
      <c r="Z1000" s="41"/>
      <c r="AA1000" s="67"/>
      <c r="AG1000" s="941"/>
      <c r="AH1000" s="41"/>
    </row>
    <row r="1001" spans="1:34" s="42" customFormat="1">
      <c r="A1001" s="264"/>
      <c r="B1001" s="264"/>
      <c r="C1001" s="503"/>
      <c r="D1001" s="503"/>
      <c r="E1001" s="503"/>
      <c r="F1001" s="264"/>
      <c r="G1001" s="761"/>
      <c r="H1001" s="761"/>
      <c r="I1001" s="762"/>
      <c r="J1001" s="614"/>
      <c r="K1001" s="940"/>
      <c r="L1001" s="940"/>
      <c r="M1001" s="463"/>
      <c r="N1001" s="463"/>
      <c r="O1001" s="43"/>
      <c r="P1001" s="562"/>
      <c r="Q1001" s="43"/>
      <c r="R1001" s="463"/>
      <c r="S1001" s="41"/>
      <c r="T1001" s="940"/>
      <c r="U1001" s="463"/>
      <c r="V1001" s="41"/>
      <c r="X1001" s="614"/>
      <c r="Y1001" s="41"/>
      <c r="Z1001" s="41"/>
      <c r="AA1001" s="67"/>
      <c r="AG1001" s="941"/>
      <c r="AH1001" s="41"/>
    </row>
    <row r="1002" spans="1:34" s="42" customFormat="1">
      <c r="A1002" s="264"/>
      <c r="B1002" s="264"/>
      <c r="C1002" s="503"/>
      <c r="D1002" s="503"/>
      <c r="E1002" s="503"/>
      <c r="F1002" s="264"/>
      <c r="G1002" s="761"/>
      <c r="H1002" s="761"/>
      <c r="I1002" s="762"/>
      <c r="J1002" s="614"/>
      <c r="K1002" s="940"/>
      <c r="L1002" s="940"/>
      <c r="M1002" s="463"/>
      <c r="N1002" s="463"/>
      <c r="O1002" s="43"/>
      <c r="P1002" s="562"/>
      <c r="Q1002" s="43"/>
      <c r="R1002" s="463"/>
      <c r="S1002" s="41"/>
      <c r="T1002" s="940"/>
      <c r="U1002" s="463"/>
      <c r="V1002" s="41"/>
      <c r="X1002" s="614"/>
      <c r="Y1002" s="41"/>
      <c r="Z1002" s="41"/>
      <c r="AA1002" s="67"/>
      <c r="AG1002" s="941"/>
      <c r="AH1002" s="41"/>
    </row>
    <row r="1003" spans="1:34" s="42" customFormat="1">
      <c r="A1003" s="264"/>
      <c r="B1003" s="264"/>
      <c r="C1003" s="503"/>
      <c r="D1003" s="503"/>
      <c r="E1003" s="503"/>
      <c r="F1003" s="264"/>
      <c r="G1003" s="761"/>
      <c r="H1003" s="761"/>
      <c r="I1003" s="762"/>
      <c r="J1003" s="614"/>
      <c r="K1003" s="940"/>
      <c r="L1003" s="940"/>
      <c r="M1003" s="463"/>
      <c r="N1003" s="463"/>
      <c r="O1003" s="43"/>
      <c r="P1003" s="562"/>
      <c r="Q1003" s="43"/>
      <c r="R1003" s="463"/>
      <c r="S1003" s="41"/>
      <c r="T1003" s="940"/>
      <c r="U1003" s="463"/>
      <c r="V1003" s="41"/>
      <c r="X1003" s="614"/>
      <c r="Y1003" s="41"/>
      <c r="Z1003" s="41"/>
      <c r="AA1003" s="67"/>
      <c r="AG1003" s="941"/>
      <c r="AH1003" s="41"/>
    </row>
    <row r="1004" spans="1:34" s="42" customFormat="1">
      <c r="A1004" s="264"/>
      <c r="B1004" s="264"/>
      <c r="C1004" s="503"/>
      <c r="D1004" s="503"/>
      <c r="E1004" s="503"/>
      <c r="F1004" s="264"/>
      <c r="G1004" s="761"/>
      <c r="H1004" s="761"/>
      <c r="I1004" s="762"/>
      <c r="J1004" s="614"/>
      <c r="K1004" s="940"/>
      <c r="L1004" s="940"/>
      <c r="M1004" s="463"/>
      <c r="N1004" s="463"/>
      <c r="O1004" s="43"/>
      <c r="P1004" s="562"/>
      <c r="Q1004" s="43"/>
      <c r="R1004" s="463"/>
      <c r="S1004" s="41"/>
      <c r="T1004" s="940"/>
      <c r="U1004" s="463"/>
      <c r="V1004" s="41"/>
      <c r="X1004" s="614"/>
      <c r="Y1004" s="41"/>
      <c r="Z1004" s="41"/>
      <c r="AA1004" s="67"/>
      <c r="AG1004" s="941"/>
      <c r="AH1004" s="41"/>
    </row>
    <row r="1005" spans="1:34" s="42" customFormat="1">
      <c r="A1005" s="264"/>
      <c r="B1005" s="264"/>
      <c r="C1005" s="503"/>
      <c r="D1005" s="503"/>
      <c r="E1005" s="503"/>
      <c r="F1005" s="264"/>
      <c r="G1005" s="761"/>
      <c r="H1005" s="761"/>
      <c r="I1005" s="762"/>
      <c r="J1005" s="614"/>
      <c r="K1005" s="940"/>
      <c r="L1005" s="940"/>
      <c r="M1005" s="463"/>
      <c r="N1005" s="463"/>
      <c r="O1005" s="43"/>
      <c r="P1005" s="562"/>
      <c r="Q1005" s="43"/>
      <c r="R1005" s="463"/>
      <c r="S1005" s="41"/>
      <c r="T1005" s="940"/>
      <c r="U1005" s="463"/>
      <c r="V1005" s="41"/>
      <c r="X1005" s="614"/>
      <c r="Y1005" s="41"/>
      <c r="Z1005" s="41"/>
      <c r="AA1005" s="67"/>
      <c r="AG1005" s="941"/>
      <c r="AH1005" s="41"/>
    </row>
    <row r="1006" spans="1:34" s="42" customFormat="1">
      <c r="A1006" s="264"/>
      <c r="B1006" s="264"/>
      <c r="C1006" s="503"/>
      <c r="D1006" s="503"/>
      <c r="E1006" s="503"/>
      <c r="F1006" s="264"/>
      <c r="G1006" s="761"/>
      <c r="H1006" s="761"/>
      <c r="I1006" s="762"/>
      <c r="J1006" s="614"/>
      <c r="K1006" s="940"/>
      <c r="L1006" s="940"/>
      <c r="M1006" s="463"/>
      <c r="N1006" s="463"/>
      <c r="O1006" s="43"/>
      <c r="P1006" s="562"/>
      <c r="Q1006" s="43"/>
      <c r="R1006" s="463"/>
      <c r="S1006" s="41"/>
      <c r="T1006" s="940"/>
      <c r="U1006" s="463"/>
      <c r="V1006" s="41"/>
      <c r="X1006" s="614"/>
      <c r="Y1006" s="41"/>
      <c r="Z1006" s="41"/>
      <c r="AA1006" s="67"/>
      <c r="AG1006" s="941"/>
      <c r="AH1006" s="41"/>
    </row>
    <row r="1007" spans="1:34" s="42" customFormat="1">
      <c r="A1007" s="264"/>
      <c r="B1007" s="264"/>
      <c r="C1007" s="503"/>
      <c r="D1007" s="503"/>
      <c r="E1007" s="503"/>
      <c r="F1007" s="264"/>
      <c r="G1007" s="761"/>
      <c r="H1007" s="761"/>
      <c r="I1007" s="762"/>
      <c r="J1007" s="614"/>
      <c r="K1007" s="940"/>
      <c r="L1007" s="940"/>
      <c r="M1007" s="463"/>
      <c r="N1007" s="463"/>
      <c r="O1007" s="43"/>
      <c r="P1007" s="562"/>
      <c r="Q1007" s="43"/>
      <c r="R1007" s="463"/>
      <c r="S1007" s="41"/>
      <c r="T1007" s="940"/>
      <c r="U1007" s="463"/>
      <c r="V1007" s="41"/>
      <c r="X1007" s="614"/>
      <c r="Y1007" s="41"/>
      <c r="Z1007" s="41"/>
      <c r="AA1007" s="67"/>
      <c r="AG1007" s="941"/>
      <c r="AH1007" s="41"/>
    </row>
    <row r="1008" spans="1:34" s="42" customFormat="1">
      <c r="A1008" s="264"/>
      <c r="B1008" s="264"/>
      <c r="C1008" s="503"/>
      <c r="D1008" s="503"/>
      <c r="E1008" s="503"/>
      <c r="F1008" s="264"/>
      <c r="G1008" s="761"/>
      <c r="H1008" s="761"/>
      <c r="I1008" s="762"/>
      <c r="J1008" s="614"/>
      <c r="K1008" s="940"/>
      <c r="L1008" s="940"/>
      <c r="M1008" s="463"/>
      <c r="N1008" s="463"/>
      <c r="O1008" s="43"/>
      <c r="P1008" s="562"/>
      <c r="Q1008" s="43"/>
      <c r="R1008" s="463"/>
      <c r="S1008" s="41"/>
      <c r="T1008" s="940"/>
      <c r="U1008" s="463"/>
      <c r="V1008" s="41"/>
      <c r="X1008" s="614"/>
      <c r="Y1008" s="41"/>
      <c r="Z1008" s="41"/>
      <c r="AA1008" s="67"/>
      <c r="AG1008" s="941"/>
      <c r="AH1008" s="41"/>
    </row>
    <row r="1009" spans="1:34" s="42" customFormat="1">
      <c r="A1009" s="264"/>
      <c r="B1009" s="264"/>
      <c r="C1009" s="503"/>
      <c r="D1009" s="503"/>
      <c r="E1009" s="503"/>
      <c r="F1009" s="264"/>
      <c r="G1009" s="761"/>
      <c r="H1009" s="761"/>
      <c r="I1009" s="762"/>
      <c r="J1009" s="614"/>
      <c r="K1009" s="940"/>
      <c r="L1009" s="940"/>
      <c r="M1009" s="463"/>
      <c r="N1009" s="463"/>
      <c r="O1009" s="43"/>
      <c r="P1009" s="562"/>
      <c r="Q1009" s="43"/>
      <c r="R1009" s="463"/>
      <c r="S1009" s="41"/>
      <c r="T1009" s="940"/>
      <c r="U1009" s="463"/>
      <c r="V1009" s="41"/>
      <c r="X1009" s="614"/>
      <c r="Y1009" s="41"/>
      <c r="Z1009" s="41"/>
      <c r="AA1009" s="67"/>
      <c r="AG1009" s="941"/>
      <c r="AH1009" s="41"/>
    </row>
    <row r="1010" spans="1:34" s="42" customFormat="1">
      <c r="A1010" s="264"/>
      <c r="B1010" s="264"/>
      <c r="C1010" s="503"/>
      <c r="D1010" s="503"/>
      <c r="E1010" s="503"/>
      <c r="F1010" s="264"/>
      <c r="G1010" s="761"/>
      <c r="H1010" s="761"/>
      <c r="I1010" s="762"/>
      <c r="J1010" s="614"/>
      <c r="K1010" s="940"/>
      <c r="L1010" s="940"/>
      <c r="M1010" s="463"/>
      <c r="N1010" s="463"/>
      <c r="O1010" s="43"/>
      <c r="P1010" s="562"/>
      <c r="Q1010" s="43"/>
      <c r="R1010" s="463"/>
      <c r="S1010" s="41"/>
      <c r="T1010" s="940"/>
      <c r="U1010" s="463"/>
      <c r="V1010" s="41"/>
      <c r="X1010" s="614"/>
      <c r="Y1010" s="41"/>
      <c r="Z1010" s="41"/>
      <c r="AA1010" s="67"/>
      <c r="AG1010" s="941"/>
      <c r="AH1010" s="41"/>
    </row>
    <row r="1011" spans="1:34" s="42" customFormat="1">
      <c r="A1011" s="264"/>
      <c r="B1011" s="264"/>
      <c r="C1011" s="503"/>
      <c r="D1011" s="503"/>
      <c r="E1011" s="503"/>
      <c r="F1011" s="264"/>
      <c r="G1011" s="761"/>
      <c r="H1011" s="761"/>
      <c r="I1011" s="762"/>
      <c r="J1011" s="614"/>
      <c r="K1011" s="940"/>
      <c r="L1011" s="940"/>
      <c r="M1011" s="463"/>
      <c r="N1011" s="463"/>
      <c r="O1011" s="43"/>
      <c r="P1011" s="562"/>
      <c r="Q1011" s="43"/>
      <c r="R1011" s="463"/>
      <c r="S1011" s="41"/>
      <c r="T1011" s="940"/>
      <c r="U1011" s="463"/>
      <c r="V1011" s="41"/>
      <c r="X1011" s="614"/>
      <c r="Y1011" s="41"/>
      <c r="Z1011" s="41"/>
      <c r="AA1011" s="67"/>
      <c r="AG1011" s="941"/>
      <c r="AH1011" s="41"/>
    </row>
    <row r="1012" spans="1:34" s="42" customFormat="1">
      <c r="A1012" s="264"/>
      <c r="B1012" s="264"/>
      <c r="C1012" s="503"/>
      <c r="D1012" s="503"/>
      <c r="E1012" s="503"/>
      <c r="F1012" s="264"/>
      <c r="G1012" s="761"/>
      <c r="H1012" s="761"/>
      <c r="I1012" s="762"/>
      <c r="J1012" s="614"/>
      <c r="K1012" s="940"/>
      <c r="L1012" s="940"/>
      <c r="M1012" s="463"/>
      <c r="N1012" s="463"/>
      <c r="O1012" s="43"/>
      <c r="P1012" s="562"/>
      <c r="Q1012" s="43"/>
      <c r="R1012" s="463"/>
      <c r="S1012" s="41"/>
      <c r="T1012" s="940"/>
      <c r="U1012" s="463"/>
      <c r="V1012" s="41"/>
      <c r="X1012" s="614"/>
      <c r="Y1012" s="41"/>
      <c r="Z1012" s="41"/>
      <c r="AA1012" s="67"/>
      <c r="AG1012" s="941"/>
      <c r="AH1012" s="41"/>
    </row>
    <row r="1013" spans="1:34" s="42" customFormat="1">
      <c r="A1013" s="264"/>
      <c r="B1013" s="264"/>
      <c r="C1013" s="503"/>
      <c r="D1013" s="503"/>
      <c r="E1013" s="503"/>
      <c r="F1013" s="264"/>
      <c r="G1013" s="761"/>
      <c r="H1013" s="761"/>
      <c r="I1013" s="762"/>
      <c r="J1013" s="614"/>
      <c r="K1013" s="940"/>
      <c r="L1013" s="940"/>
      <c r="M1013" s="463"/>
      <c r="N1013" s="463"/>
      <c r="O1013" s="43"/>
      <c r="P1013" s="562"/>
      <c r="Q1013" s="43"/>
      <c r="R1013" s="463"/>
      <c r="S1013" s="41"/>
      <c r="T1013" s="940"/>
      <c r="U1013" s="463"/>
      <c r="V1013" s="41"/>
      <c r="X1013" s="614"/>
      <c r="Y1013" s="41"/>
      <c r="Z1013" s="41"/>
      <c r="AA1013" s="67"/>
      <c r="AG1013" s="941"/>
      <c r="AH1013" s="41"/>
    </row>
    <row r="1014" spans="1:34" s="42" customFormat="1">
      <c r="A1014" s="264"/>
      <c r="B1014" s="264"/>
      <c r="C1014" s="503"/>
      <c r="D1014" s="503"/>
      <c r="E1014" s="503"/>
      <c r="F1014" s="264"/>
      <c r="G1014" s="761"/>
      <c r="H1014" s="761"/>
      <c r="I1014" s="762"/>
      <c r="J1014" s="614"/>
      <c r="K1014" s="940"/>
      <c r="L1014" s="940"/>
      <c r="M1014" s="463"/>
      <c r="N1014" s="463"/>
      <c r="O1014" s="43"/>
      <c r="P1014" s="562"/>
      <c r="Q1014" s="43"/>
      <c r="R1014" s="463"/>
      <c r="S1014" s="41"/>
      <c r="T1014" s="940"/>
      <c r="U1014" s="463"/>
      <c r="V1014" s="41"/>
      <c r="X1014" s="614"/>
      <c r="Y1014" s="41"/>
      <c r="Z1014" s="41"/>
      <c r="AA1014" s="67"/>
      <c r="AG1014" s="941"/>
      <c r="AH1014" s="41"/>
    </row>
    <row r="1015" spans="1:34" s="42" customFormat="1">
      <c r="A1015" s="264"/>
      <c r="B1015" s="264"/>
      <c r="C1015" s="503"/>
      <c r="D1015" s="503"/>
      <c r="E1015" s="503"/>
      <c r="F1015" s="264"/>
      <c r="G1015" s="761"/>
      <c r="H1015" s="761"/>
      <c r="I1015" s="762"/>
      <c r="J1015" s="614"/>
      <c r="K1015" s="940"/>
      <c r="L1015" s="940"/>
      <c r="M1015" s="463"/>
      <c r="N1015" s="463"/>
      <c r="O1015" s="43"/>
      <c r="P1015" s="562"/>
      <c r="Q1015" s="43"/>
      <c r="R1015" s="463"/>
      <c r="S1015" s="41"/>
      <c r="T1015" s="940"/>
      <c r="U1015" s="463"/>
      <c r="V1015" s="41"/>
      <c r="X1015" s="614"/>
      <c r="Y1015" s="41"/>
      <c r="Z1015" s="41"/>
      <c r="AA1015" s="67"/>
      <c r="AG1015" s="941"/>
      <c r="AH1015" s="41"/>
    </row>
    <row r="1016" spans="1:34" s="42" customFormat="1">
      <c r="A1016" s="264"/>
      <c r="B1016" s="264"/>
      <c r="C1016" s="503"/>
      <c r="D1016" s="503"/>
      <c r="E1016" s="503"/>
      <c r="F1016" s="264"/>
      <c r="G1016" s="761"/>
      <c r="H1016" s="761"/>
      <c r="I1016" s="762"/>
      <c r="J1016" s="614"/>
      <c r="K1016" s="940"/>
      <c r="L1016" s="940"/>
      <c r="M1016" s="463"/>
      <c r="N1016" s="463"/>
      <c r="O1016" s="43"/>
      <c r="P1016" s="562"/>
      <c r="Q1016" s="43"/>
      <c r="R1016" s="463"/>
      <c r="S1016" s="41"/>
      <c r="T1016" s="940"/>
      <c r="U1016" s="463"/>
      <c r="V1016" s="41"/>
      <c r="X1016" s="614"/>
      <c r="Y1016" s="41"/>
      <c r="Z1016" s="41"/>
      <c r="AA1016" s="67"/>
      <c r="AG1016" s="941"/>
      <c r="AH1016" s="41"/>
    </row>
    <row r="1017" spans="1:34" s="42" customFormat="1">
      <c r="A1017" s="264"/>
      <c r="B1017" s="264"/>
      <c r="C1017" s="503"/>
      <c r="D1017" s="503"/>
      <c r="E1017" s="503"/>
      <c r="F1017" s="264"/>
      <c r="G1017" s="761"/>
      <c r="H1017" s="761"/>
      <c r="I1017" s="762"/>
      <c r="J1017" s="614"/>
      <c r="K1017" s="940"/>
      <c r="L1017" s="940"/>
      <c r="M1017" s="463"/>
      <c r="N1017" s="463"/>
      <c r="O1017" s="43"/>
      <c r="P1017" s="562"/>
      <c r="Q1017" s="43"/>
      <c r="R1017" s="463"/>
      <c r="S1017" s="41"/>
      <c r="T1017" s="940"/>
      <c r="U1017" s="463"/>
      <c r="V1017" s="41"/>
      <c r="X1017" s="614"/>
      <c r="Y1017" s="41"/>
      <c r="Z1017" s="41"/>
      <c r="AA1017" s="67"/>
      <c r="AG1017" s="941"/>
      <c r="AH1017" s="41"/>
    </row>
    <row r="1018" spans="1:34" s="42" customFormat="1">
      <c r="A1018" s="264"/>
      <c r="B1018" s="264"/>
      <c r="C1018" s="503"/>
      <c r="D1018" s="503"/>
      <c r="E1018" s="503"/>
      <c r="F1018" s="264"/>
      <c r="G1018" s="761"/>
      <c r="H1018" s="761"/>
      <c r="I1018" s="762"/>
      <c r="J1018" s="614"/>
      <c r="K1018" s="940"/>
      <c r="L1018" s="940"/>
      <c r="M1018" s="463"/>
      <c r="N1018" s="463"/>
      <c r="O1018" s="43"/>
      <c r="P1018" s="562"/>
      <c r="Q1018" s="43"/>
      <c r="R1018" s="463"/>
      <c r="S1018" s="41"/>
      <c r="T1018" s="940"/>
      <c r="U1018" s="463"/>
      <c r="V1018" s="41"/>
      <c r="X1018" s="614"/>
      <c r="Y1018" s="41"/>
      <c r="Z1018" s="41"/>
      <c r="AA1018" s="67"/>
      <c r="AG1018" s="941"/>
      <c r="AH1018" s="41"/>
    </row>
    <row r="1019" spans="1:34" s="42" customFormat="1">
      <c r="A1019" s="264"/>
      <c r="B1019" s="264"/>
      <c r="C1019" s="503"/>
      <c r="D1019" s="503"/>
      <c r="E1019" s="503"/>
      <c r="F1019" s="264"/>
      <c r="G1019" s="761"/>
      <c r="H1019" s="761"/>
      <c r="I1019" s="762"/>
      <c r="J1019" s="614"/>
      <c r="K1019" s="940"/>
      <c r="L1019" s="940"/>
      <c r="M1019" s="463"/>
      <c r="N1019" s="463"/>
      <c r="O1019" s="43"/>
      <c r="P1019" s="562"/>
      <c r="Q1019" s="43"/>
      <c r="R1019" s="463"/>
      <c r="S1019" s="41"/>
      <c r="T1019" s="940"/>
      <c r="U1019" s="463"/>
      <c r="V1019" s="41"/>
      <c r="X1019" s="614"/>
      <c r="Y1019" s="41"/>
      <c r="Z1019" s="41"/>
      <c r="AA1019" s="67"/>
      <c r="AG1019" s="941"/>
      <c r="AH1019" s="41"/>
    </row>
    <row r="1020" spans="1:34" s="42" customFormat="1">
      <c r="A1020" s="264"/>
      <c r="B1020" s="264"/>
      <c r="C1020" s="503"/>
      <c r="D1020" s="503"/>
      <c r="E1020" s="503"/>
      <c r="F1020" s="264"/>
      <c r="G1020" s="761"/>
      <c r="H1020" s="761"/>
      <c r="I1020" s="762"/>
      <c r="J1020" s="614"/>
      <c r="K1020" s="940"/>
      <c r="L1020" s="940"/>
      <c r="M1020" s="463"/>
      <c r="N1020" s="463"/>
      <c r="O1020" s="43"/>
      <c r="P1020" s="562"/>
      <c r="Q1020" s="43"/>
      <c r="R1020" s="463"/>
      <c r="S1020" s="41"/>
      <c r="T1020" s="940"/>
      <c r="U1020" s="463"/>
      <c r="V1020" s="41"/>
      <c r="X1020" s="614"/>
      <c r="Y1020" s="41"/>
      <c r="Z1020" s="41"/>
      <c r="AA1020" s="67"/>
      <c r="AG1020" s="941"/>
      <c r="AH1020" s="41"/>
    </row>
    <row r="1021" spans="1:34" s="42" customFormat="1">
      <c r="A1021" s="264"/>
      <c r="B1021" s="264"/>
      <c r="C1021" s="503"/>
      <c r="D1021" s="503"/>
      <c r="E1021" s="503"/>
      <c r="F1021" s="264"/>
      <c r="G1021" s="761"/>
      <c r="H1021" s="761"/>
      <c r="I1021" s="762"/>
      <c r="J1021" s="614"/>
      <c r="K1021" s="940"/>
      <c r="L1021" s="940"/>
      <c r="M1021" s="463"/>
      <c r="N1021" s="463"/>
      <c r="O1021" s="43"/>
      <c r="P1021" s="562"/>
      <c r="Q1021" s="43"/>
      <c r="R1021" s="463"/>
      <c r="S1021" s="41"/>
      <c r="T1021" s="940"/>
      <c r="U1021" s="463"/>
      <c r="V1021" s="41"/>
      <c r="X1021" s="614"/>
      <c r="Y1021" s="41"/>
      <c r="Z1021" s="41"/>
      <c r="AA1021" s="67"/>
      <c r="AG1021" s="941"/>
      <c r="AH1021" s="41"/>
    </row>
    <row r="1022" spans="1:34" s="42" customFormat="1">
      <c r="A1022" s="264"/>
      <c r="B1022" s="264"/>
      <c r="C1022" s="503"/>
      <c r="D1022" s="503"/>
      <c r="E1022" s="503"/>
      <c r="F1022" s="264"/>
      <c r="G1022" s="761"/>
      <c r="H1022" s="761"/>
      <c r="I1022" s="762"/>
      <c r="J1022" s="614"/>
      <c r="K1022" s="940"/>
      <c r="L1022" s="940"/>
      <c r="M1022" s="463"/>
      <c r="N1022" s="463"/>
      <c r="O1022" s="43"/>
      <c r="P1022" s="562"/>
      <c r="Q1022" s="43"/>
      <c r="R1022" s="463"/>
      <c r="S1022" s="41"/>
      <c r="T1022" s="940"/>
      <c r="U1022" s="463"/>
      <c r="V1022" s="41"/>
      <c r="X1022" s="614"/>
      <c r="Y1022" s="41"/>
      <c r="Z1022" s="41"/>
      <c r="AA1022" s="67"/>
      <c r="AG1022" s="941"/>
      <c r="AH1022" s="41"/>
    </row>
    <row r="1023" spans="1:34" s="42" customFormat="1">
      <c r="A1023" s="264"/>
      <c r="B1023" s="264"/>
      <c r="C1023" s="503"/>
      <c r="D1023" s="503"/>
      <c r="E1023" s="503"/>
      <c r="F1023" s="264"/>
      <c r="G1023" s="761"/>
      <c r="H1023" s="761"/>
      <c r="I1023" s="762"/>
      <c r="J1023" s="614"/>
      <c r="K1023" s="940"/>
      <c r="L1023" s="940"/>
      <c r="M1023" s="463"/>
      <c r="N1023" s="463"/>
      <c r="O1023" s="43"/>
      <c r="P1023" s="562"/>
      <c r="Q1023" s="43"/>
      <c r="R1023" s="463"/>
      <c r="S1023" s="41"/>
      <c r="T1023" s="940"/>
      <c r="U1023" s="463"/>
      <c r="V1023" s="41"/>
      <c r="X1023" s="614"/>
      <c r="Y1023" s="41"/>
      <c r="Z1023" s="41"/>
      <c r="AA1023" s="67"/>
      <c r="AG1023" s="941"/>
      <c r="AH1023" s="41"/>
    </row>
    <row r="1024" spans="1:34" s="42" customFormat="1">
      <c r="A1024" s="264"/>
      <c r="B1024" s="264"/>
      <c r="C1024" s="503"/>
      <c r="D1024" s="503"/>
      <c r="E1024" s="503"/>
      <c r="F1024" s="264"/>
      <c r="G1024" s="761"/>
      <c r="H1024" s="761"/>
      <c r="I1024" s="762"/>
      <c r="J1024" s="614"/>
      <c r="K1024" s="940"/>
      <c r="L1024" s="940"/>
      <c r="M1024" s="463"/>
      <c r="N1024" s="463"/>
      <c r="O1024" s="43"/>
      <c r="P1024" s="562"/>
      <c r="Q1024" s="43"/>
      <c r="R1024" s="463"/>
      <c r="S1024" s="41"/>
      <c r="T1024" s="940"/>
      <c r="U1024" s="463"/>
      <c r="V1024" s="41"/>
      <c r="X1024" s="614"/>
      <c r="Y1024" s="41"/>
      <c r="Z1024" s="41"/>
      <c r="AA1024" s="67"/>
      <c r="AG1024" s="941"/>
      <c r="AH1024" s="41"/>
    </row>
    <row r="1025" spans="1:34" s="42" customFormat="1">
      <c r="A1025" s="264"/>
      <c r="B1025" s="264"/>
      <c r="C1025" s="503"/>
      <c r="D1025" s="503"/>
      <c r="E1025" s="503"/>
      <c r="F1025" s="264"/>
      <c r="G1025" s="761"/>
      <c r="H1025" s="761"/>
      <c r="I1025" s="762"/>
      <c r="J1025" s="614"/>
      <c r="K1025" s="940"/>
      <c r="L1025" s="940"/>
      <c r="M1025" s="463"/>
      <c r="N1025" s="463"/>
      <c r="O1025" s="43"/>
      <c r="P1025" s="562"/>
      <c r="Q1025" s="43"/>
      <c r="R1025" s="463"/>
      <c r="S1025" s="41"/>
      <c r="T1025" s="940"/>
      <c r="U1025" s="463"/>
      <c r="V1025" s="41"/>
      <c r="X1025" s="614"/>
      <c r="Y1025" s="41"/>
      <c r="Z1025" s="41"/>
      <c r="AA1025" s="67"/>
      <c r="AG1025" s="941"/>
      <c r="AH1025" s="41"/>
    </row>
    <row r="1026" spans="1:34" s="42" customFormat="1">
      <c r="A1026" s="264"/>
      <c r="B1026" s="264"/>
      <c r="C1026" s="503"/>
      <c r="D1026" s="503"/>
      <c r="E1026" s="503"/>
      <c r="F1026" s="264"/>
      <c r="G1026" s="761"/>
      <c r="H1026" s="761"/>
      <c r="I1026" s="762"/>
      <c r="J1026" s="614"/>
      <c r="K1026" s="940"/>
      <c r="L1026" s="940"/>
      <c r="M1026" s="463"/>
      <c r="N1026" s="463"/>
      <c r="O1026" s="43"/>
      <c r="P1026" s="562"/>
      <c r="Q1026" s="43"/>
      <c r="R1026" s="463"/>
      <c r="S1026" s="41"/>
      <c r="T1026" s="940"/>
      <c r="U1026" s="463"/>
      <c r="V1026" s="41"/>
      <c r="X1026" s="614"/>
      <c r="Y1026" s="41"/>
      <c r="Z1026" s="41"/>
      <c r="AA1026" s="67"/>
      <c r="AG1026" s="941"/>
      <c r="AH1026" s="41"/>
    </row>
    <row r="1027" spans="1:34" s="42" customFormat="1">
      <c r="A1027" s="264"/>
      <c r="B1027" s="264"/>
      <c r="C1027" s="503"/>
      <c r="D1027" s="503"/>
      <c r="E1027" s="503"/>
      <c r="F1027" s="264"/>
      <c r="G1027" s="761"/>
      <c r="H1027" s="761"/>
      <c r="I1027" s="762"/>
      <c r="J1027" s="614"/>
      <c r="K1027" s="940"/>
      <c r="L1027" s="940"/>
      <c r="M1027" s="463"/>
      <c r="N1027" s="463"/>
      <c r="O1027" s="43"/>
      <c r="P1027" s="562"/>
      <c r="Q1027" s="43"/>
      <c r="R1027" s="463"/>
      <c r="S1027" s="41"/>
      <c r="T1027" s="940"/>
      <c r="U1027" s="463"/>
      <c r="V1027" s="41"/>
      <c r="X1027" s="614"/>
      <c r="Y1027" s="41"/>
      <c r="Z1027" s="41"/>
      <c r="AA1027" s="67"/>
      <c r="AG1027" s="941"/>
      <c r="AH1027" s="41"/>
    </row>
    <row r="1028" spans="1:34" s="42" customFormat="1">
      <c r="A1028" s="264"/>
      <c r="B1028" s="264"/>
      <c r="C1028" s="503"/>
      <c r="D1028" s="503"/>
      <c r="E1028" s="503"/>
      <c r="F1028" s="264"/>
      <c r="G1028" s="761"/>
      <c r="H1028" s="761"/>
      <c r="I1028" s="762"/>
      <c r="J1028" s="614"/>
      <c r="K1028" s="940"/>
      <c r="L1028" s="940"/>
      <c r="M1028" s="463"/>
      <c r="N1028" s="463"/>
      <c r="O1028" s="43"/>
      <c r="P1028" s="562"/>
      <c r="Q1028" s="43"/>
      <c r="R1028" s="463"/>
      <c r="S1028" s="41"/>
      <c r="T1028" s="940"/>
      <c r="U1028" s="463"/>
      <c r="V1028" s="41"/>
      <c r="X1028" s="614"/>
      <c r="Y1028" s="41"/>
      <c r="Z1028" s="41"/>
      <c r="AA1028" s="67"/>
      <c r="AG1028" s="941"/>
      <c r="AH1028" s="41"/>
    </row>
    <row r="1029" spans="1:34" s="42" customFormat="1">
      <c r="A1029" s="264"/>
      <c r="B1029" s="264"/>
      <c r="C1029" s="503"/>
      <c r="D1029" s="503"/>
      <c r="E1029" s="503"/>
      <c r="F1029" s="264"/>
      <c r="G1029" s="761"/>
      <c r="H1029" s="761"/>
      <c r="I1029" s="762"/>
      <c r="J1029" s="614"/>
      <c r="K1029" s="940"/>
      <c r="L1029" s="940"/>
      <c r="M1029" s="463"/>
      <c r="N1029" s="463"/>
      <c r="O1029" s="43"/>
      <c r="P1029" s="562"/>
      <c r="Q1029" s="43"/>
      <c r="R1029" s="463"/>
      <c r="S1029" s="41"/>
      <c r="T1029" s="940"/>
      <c r="U1029" s="463"/>
      <c r="V1029" s="41"/>
      <c r="X1029" s="614"/>
      <c r="Y1029" s="41"/>
      <c r="Z1029" s="41"/>
      <c r="AA1029" s="67"/>
      <c r="AG1029" s="941"/>
      <c r="AH1029" s="41"/>
    </row>
    <row r="1030" spans="1:34" s="42" customFormat="1">
      <c r="A1030" s="264"/>
      <c r="B1030" s="264"/>
      <c r="C1030" s="503"/>
      <c r="D1030" s="503"/>
      <c r="E1030" s="503"/>
      <c r="F1030" s="264"/>
      <c r="G1030" s="761"/>
      <c r="H1030" s="761"/>
      <c r="I1030" s="762"/>
      <c r="J1030" s="614"/>
      <c r="K1030" s="940"/>
      <c r="L1030" s="940"/>
      <c r="M1030" s="463"/>
      <c r="N1030" s="463"/>
      <c r="O1030" s="43"/>
      <c r="P1030" s="562"/>
      <c r="Q1030" s="43"/>
      <c r="R1030" s="463"/>
      <c r="S1030" s="41"/>
      <c r="T1030" s="940"/>
      <c r="U1030" s="463"/>
      <c r="V1030" s="41"/>
      <c r="X1030" s="614"/>
      <c r="Y1030" s="41"/>
      <c r="Z1030" s="41"/>
      <c r="AA1030" s="67"/>
      <c r="AG1030" s="941"/>
      <c r="AH1030" s="41"/>
    </row>
    <row r="1031" spans="1:34" s="42" customFormat="1">
      <c r="A1031" s="264"/>
      <c r="B1031" s="264"/>
      <c r="C1031" s="503"/>
      <c r="D1031" s="503"/>
      <c r="E1031" s="503"/>
      <c r="F1031" s="264"/>
      <c r="G1031" s="761"/>
      <c r="H1031" s="761"/>
      <c r="I1031" s="762"/>
      <c r="J1031" s="614"/>
      <c r="K1031" s="940"/>
      <c r="L1031" s="940"/>
      <c r="M1031" s="463"/>
      <c r="N1031" s="463"/>
      <c r="O1031" s="43"/>
      <c r="P1031" s="562"/>
      <c r="Q1031" s="43"/>
      <c r="R1031" s="463"/>
      <c r="S1031" s="41"/>
      <c r="T1031" s="940"/>
      <c r="U1031" s="463"/>
      <c r="V1031" s="41"/>
      <c r="X1031" s="614"/>
      <c r="Y1031" s="41"/>
      <c r="Z1031" s="41"/>
      <c r="AA1031" s="67"/>
      <c r="AG1031" s="941"/>
      <c r="AH1031" s="41"/>
    </row>
    <row r="1032" spans="1:34" s="42" customFormat="1">
      <c r="A1032" s="264"/>
      <c r="B1032" s="264"/>
      <c r="C1032" s="503"/>
      <c r="D1032" s="503"/>
      <c r="E1032" s="503"/>
      <c r="F1032" s="264"/>
      <c r="G1032" s="761"/>
      <c r="H1032" s="761"/>
      <c r="I1032" s="762"/>
      <c r="J1032" s="614"/>
      <c r="K1032" s="940"/>
      <c r="L1032" s="940"/>
      <c r="M1032" s="463"/>
      <c r="N1032" s="463"/>
      <c r="O1032" s="43"/>
      <c r="P1032" s="562"/>
      <c r="Q1032" s="43"/>
      <c r="R1032" s="463"/>
      <c r="S1032" s="41"/>
      <c r="T1032" s="940"/>
      <c r="U1032" s="463"/>
      <c r="V1032" s="41"/>
      <c r="X1032" s="614"/>
      <c r="Y1032" s="41"/>
      <c r="Z1032" s="41"/>
      <c r="AA1032" s="67"/>
      <c r="AG1032" s="941"/>
      <c r="AH1032" s="41"/>
    </row>
    <row r="1033" spans="1:34" s="42" customFormat="1">
      <c r="A1033" s="264"/>
      <c r="B1033" s="264"/>
      <c r="C1033" s="503"/>
      <c r="D1033" s="503"/>
      <c r="E1033" s="503"/>
      <c r="F1033" s="264"/>
      <c r="G1033" s="761"/>
      <c r="H1033" s="761"/>
      <c r="I1033" s="762"/>
      <c r="J1033" s="614"/>
      <c r="K1033" s="940"/>
      <c r="L1033" s="940"/>
      <c r="M1033" s="463"/>
      <c r="N1033" s="463"/>
      <c r="O1033" s="43"/>
      <c r="P1033" s="562"/>
      <c r="Q1033" s="43"/>
      <c r="R1033" s="463"/>
      <c r="S1033" s="41"/>
      <c r="T1033" s="940"/>
      <c r="U1033" s="463"/>
      <c r="V1033" s="41"/>
      <c r="X1033" s="614"/>
      <c r="Y1033" s="41"/>
      <c r="Z1033" s="41"/>
      <c r="AA1033" s="67"/>
      <c r="AG1033" s="941"/>
      <c r="AH1033" s="41"/>
    </row>
    <row r="1034" spans="1:34" s="42" customFormat="1">
      <c r="A1034" s="264"/>
      <c r="B1034" s="264"/>
      <c r="C1034" s="503"/>
      <c r="D1034" s="503"/>
      <c r="E1034" s="503"/>
      <c r="F1034" s="264"/>
      <c r="G1034" s="761"/>
      <c r="H1034" s="761"/>
      <c r="I1034" s="762"/>
      <c r="J1034" s="614"/>
      <c r="K1034" s="940"/>
      <c r="L1034" s="940"/>
      <c r="M1034" s="463"/>
      <c r="N1034" s="463"/>
      <c r="O1034" s="43"/>
      <c r="P1034" s="562"/>
      <c r="Q1034" s="43"/>
      <c r="R1034" s="463"/>
      <c r="S1034" s="41"/>
      <c r="T1034" s="940"/>
      <c r="U1034" s="463"/>
      <c r="V1034" s="41"/>
      <c r="X1034" s="614"/>
      <c r="Y1034" s="41"/>
      <c r="Z1034" s="41"/>
      <c r="AA1034" s="67"/>
      <c r="AG1034" s="941"/>
      <c r="AH1034" s="41"/>
    </row>
    <row r="1035" spans="1:34" s="42" customFormat="1">
      <c r="A1035" s="264"/>
      <c r="B1035" s="264"/>
      <c r="C1035" s="503"/>
      <c r="D1035" s="503"/>
      <c r="E1035" s="503"/>
      <c r="F1035" s="264"/>
      <c r="G1035" s="761"/>
      <c r="H1035" s="761"/>
      <c r="I1035" s="762"/>
      <c r="J1035" s="614"/>
      <c r="K1035" s="940"/>
      <c r="L1035" s="940"/>
      <c r="M1035" s="463"/>
      <c r="N1035" s="463"/>
      <c r="O1035" s="43"/>
      <c r="P1035" s="562"/>
      <c r="Q1035" s="43"/>
      <c r="R1035" s="463"/>
      <c r="S1035" s="41"/>
      <c r="T1035" s="940"/>
      <c r="U1035" s="463"/>
      <c r="V1035" s="41"/>
      <c r="X1035" s="614"/>
      <c r="Y1035" s="41"/>
      <c r="Z1035" s="41"/>
      <c r="AA1035" s="67"/>
      <c r="AG1035" s="941"/>
      <c r="AH1035" s="41"/>
    </row>
    <row r="1036" spans="1:34" s="42" customFormat="1">
      <c r="A1036" s="264"/>
      <c r="B1036" s="264"/>
      <c r="C1036" s="503"/>
      <c r="D1036" s="503"/>
      <c r="E1036" s="503"/>
      <c r="F1036" s="264"/>
      <c r="G1036" s="761"/>
      <c r="H1036" s="761"/>
      <c r="I1036" s="762"/>
      <c r="J1036" s="614"/>
      <c r="K1036" s="940"/>
      <c r="L1036" s="940"/>
      <c r="M1036" s="463"/>
      <c r="N1036" s="463"/>
      <c r="O1036" s="43"/>
      <c r="P1036" s="562"/>
      <c r="Q1036" s="43"/>
      <c r="R1036" s="463"/>
      <c r="S1036" s="41"/>
      <c r="T1036" s="940"/>
      <c r="U1036" s="463"/>
      <c r="V1036" s="41"/>
      <c r="X1036" s="614"/>
      <c r="Y1036" s="41"/>
      <c r="Z1036" s="41"/>
      <c r="AA1036" s="67"/>
      <c r="AG1036" s="941"/>
      <c r="AH1036" s="41"/>
    </row>
    <row r="1037" spans="1:34" s="42" customFormat="1">
      <c r="A1037" s="264"/>
      <c r="B1037" s="264"/>
      <c r="C1037" s="503"/>
      <c r="D1037" s="503"/>
      <c r="E1037" s="503"/>
      <c r="F1037" s="264"/>
      <c r="G1037" s="761"/>
      <c r="H1037" s="761"/>
      <c r="I1037" s="762"/>
      <c r="J1037" s="614"/>
      <c r="K1037" s="940"/>
      <c r="L1037" s="940"/>
      <c r="M1037" s="463"/>
      <c r="N1037" s="463"/>
      <c r="O1037" s="43"/>
      <c r="P1037" s="562"/>
      <c r="Q1037" s="43"/>
      <c r="R1037" s="463"/>
      <c r="S1037" s="41"/>
      <c r="T1037" s="940"/>
      <c r="U1037" s="463"/>
      <c r="V1037" s="41"/>
      <c r="X1037" s="614"/>
      <c r="Y1037" s="41"/>
      <c r="Z1037" s="41"/>
      <c r="AA1037" s="67"/>
      <c r="AG1037" s="941"/>
      <c r="AH1037" s="41"/>
    </row>
    <row r="1038" spans="1:34" s="42" customFormat="1">
      <c r="A1038" s="264"/>
      <c r="B1038" s="264"/>
      <c r="C1038" s="503"/>
      <c r="D1038" s="503"/>
      <c r="E1038" s="503"/>
      <c r="F1038" s="264"/>
      <c r="G1038" s="761"/>
      <c r="H1038" s="761"/>
      <c r="I1038" s="762"/>
      <c r="J1038" s="614"/>
      <c r="K1038" s="940"/>
      <c r="L1038" s="940"/>
      <c r="M1038" s="463"/>
      <c r="N1038" s="463"/>
      <c r="O1038" s="43"/>
      <c r="P1038" s="562"/>
      <c r="Q1038" s="43"/>
      <c r="R1038" s="463"/>
      <c r="S1038" s="41"/>
      <c r="T1038" s="940"/>
      <c r="U1038" s="463"/>
      <c r="V1038" s="41"/>
      <c r="X1038" s="614"/>
      <c r="Y1038" s="41"/>
      <c r="Z1038" s="41"/>
      <c r="AA1038" s="67"/>
      <c r="AG1038" s="941"/>
      <c r="AH1038" s="41"/>
    </row>
    <row r="1039" spans="1:34" s="42" customFormat="1">
      <c r="A1039" s="264"/>
      <c r="B1039" s="264"/>
      <c r="C1039" s="503"/>
      <c r="D1039" s="503"/>
      <c r="E1039" s="503"/>
      <c r="F1039" s="264"/>
      <c r="G1039" s="761"/>
      <c r="H1039" s="761"/>
      <c r="I1039" s="762"/>
      <c r="J1039" s="614"/>
      <c r="K1039" s="940"/>
      <c r="L1039" s="940"/>
      <c r="M1039" s="463"/>
      <c r="N1039" s="463"/>
      <c r="O1039" s="43"/>
      <c r="P1039" s="562"/>
      <c r="Q1039" s="43"/>
      <c r="R1039" s="463"/>
      <c r="S1039" s="41"/>
      <c r="T1039" s="940"/>
      <c r="U1039" s="463"/>
      <c r="V1039" s="41"/>
      <c r="X1039" s="614"/>
      <c r="Y1039" s="41"/>
      <c r="Z1039" s="41"/>
      <c r="AA1039" s="67"/>
      <c r="AG1039" s="941"/>
      <c r="AH1039" s="41"/>
    </row>
    <row r="1040" spans="1:34" s="42" customFormat="1">
      <c r="A1040" s="264"/>
      <c r="B1040" s="264"/>
      <c r="C1040" s="503"/>
      <c r="D1040" s="503"/>
      <c r="E1040" s="503"/>
      <c r="F1040" s="264"/>
      <c r="G1040" s="761"/>
      <c r="H1040" s="761"/>
      <c r="I1040" s="762"/>
      <c r="J1040" s="614"/>
      <c r="K1040" s="940"/>
      <c r="L1040" s="940"/>
      <c r="M1040" s="463"/>
      <c r="N1040" s="463"/>
      <c r="O1040" s="43"/>
      <c r="P1040" s="562"/>
      <c r="Q1040" s="43"/>
      <c r="R1040" s="463"/>
      <c r="S1040" s="41"/>
      <c r="T1040" s="940"/>
      <c r="U1040" s="463"/>
      <c r="V1040" s="41"/>
      <c r="X1040" s="614"/>
      <c r="Y1040" s="41"/>
      <c r="Z1040" s="41"/>
      <c r="AA1040" s="67"/>
      <c r="AG1040" s="941"/>
      <c r="AH1040" s="41"/>
    </row>
    <row r="1041" spans="1:34" s="42" customFormat="1">
      <c r="A1041" s="264"/>
      <c r="B1041" s="264"/>
      <c r="C1041" s="503"/>
      <c r="D1041" s="503"/>
      <c r="E1041" s="503"/>
      <c r="F1041" s="264"/>
      <c r="G1041" s="761"/>
      <c r="H1041" s="761"/>
      <c r="I1041" s="762"/>
      <c r="J1041" s="614"/>
      <c r="K1041" s="940"/>
      <c r="L1041" s="940"/>
      <c r="M1041" s="463"/>
      <c r="N1041" s="463"/>
      <c r="O1041" s="43"/>
      <c r="P1041" s="562"/>
      <c r="Q1041" s="43"/>
      <c r="R1041" s="463"/>
      <c r="S1041" s="41"/>
      <c r="T1041" s="940"/>
      <c r="U1041" s="463"/>
      <c r="V1041" s="41"/>
      <c r="X1041" s="614"/>
      <c r="Y1041" s="41"/>
      <c r="Z1041" s="41"/>
      <c r="AA1041" s="67"/>
      <c r="AG1041" s="941"/>
      <c r="AH1041" s="41"/>
    </row>
    <row r="1042" spans="1:34" s="42" customFormat="1">
      <c r="A1042" s="264"/>
      <c r="B1042" s="264"/>
      <c r="C1042" s="503"/>
      <c r="D1042" s="503"/>
      <c r="E1042" s="503"/>
      <c r="F1042" s="264"/>
      <c r="G1042" s="761"/>
      <c r="H1042" s="761"/>
      <c r="I1042" s="762"/>
      <c r="J1042" s="614"/>
      <c r="K1042" s="940"/>
      <c r="L1042" s="940"/>
      <c r="M1042" s="463"/>
      <c r="N1042" s="463"/>
      <c r="O1042" s="43"/>
      <c r="P1042" s="562"/>
      <c r="Q1042" s="43"/>
      <c r="R1042" s="463"/>
      <c r="S1042" s="41"/>
      <c r="T1042" s="940"/>
      <c r="U1042" s="463"/>
      <c r="V1042" s="41"/>
      <c r="X1042" s="614"/>
      <c r="Y1042" s="41"/>
      <c r="Z1042" s="41"/>
      <c r="AA1042" s="67"/>
      <c r="AG1042" s="941"/>
      <c r="AH1042" s="41"/>
    </row>
    <row r="1043" spans="1:34" s="42" customFormat="1">
      <c r="A1043" s="264"/>
      <c r="B1043" s="264"/>
      <c r="C1043" s="503"/>
      <c r="D1043" s="503"/>
      <c r="E1043" s="503"/>
      <c r="F1043" s="264"/>
      <c r="G1043" s="761"/>
      <c r="H1043" s="761"/>
      <c r="I1043" s="762"/>
      <c r="J1043" s="614"/>
      <c r="K1043" s="940"/>
      <c r="L1043" s="940"/>
      <c r="M1043" s="463"/>
      <c r="N1043" s="463"/>
      <c r="O1043" s="43"/>
      <c r="P1043" s="562"/>
      <c r="Q1043" s="43"/>
      <c r="R1043" s="463"/>
      <c r="S1043" s="41"/>
      <c r="T1043" s="940"/>
      <c r="U1043" s="463"/>
      <c r="V1043" s="41"/>
      <c r="X1043" s="614"/>
      <c r="Y1043" s="41"/>
      <c r="Z1043" s="41"/>
      <c r="AA1043" s="67"/>
      <c r="AG1043" s="941"/>
      <c r="AH1043" s="41"/>
    </row>
    <row r="1044" spans="1:34" s="42" customFormat="1">
      <c r="A1044" s="264"/>
      <c r="B1044" s="264"/>
      <c r="C1044" s="503"/>
      <c r="D1044" s="503"/>
      <c r="E1044" s="503"/>
      <c r="F1044" s="264"/>
      <c r="G1044" s="761"/>
      <c r="H1044" s="761"/>
      <c r="I1044" s="762"/>
      <c r="J1044" s="614"/>
      <c r="K1044" s="940"/>
      <c r="L1044" s="940"/>
      <c r="M1044" s="463"/>
      <c r="N1044" s="463"/>
      <c r="O1044" s="43"/>
      <c r="P1044" s="562"/>
      <c r="Q1044" s="43"/>
      <c r="R1044" s="463"/>
      <c r="S1044" s="41"/>
      <c r="T1044" s="940"/>
      <c r="U1044" s="463"/>
      <c r="V1044" s="41"/>
      <c r="X1044" s="614"/>
      <c r="Y1044" s="41"/>
      <c r="Z1044" s="41"/>
      <c r="AA1044" s="67"/>
      <c r="AG1044" s="941"/>
      <c r="AH1044" s="41"/>
    </row>
    <row r="1045" spans="1:34" s="42" customFormat="1">
      <c r="A1045" s="264"/>
      <c r="B1045" s="264"/>
      <c r="C1045" s="503"/>
      <c r="D1045" s="503"/>
      <c r="E1045" s="503"/>
      <c r="F1045" s="264"/>
      <c r="G1045" s="761"/>
      <c r="H1045" s="761"/>
      <c r="I1045" s="762"/>
      <c r="J1045" s="614"/>
      <c r="K1045" s="940"/>
      <c r="L1045" s="940"/>
      <c r="M1045" s="463"/>
      <c r="N1045" s="463"/>
      <c r="O1045" s="43"/>
      <c r="P1045" s="562"/>
      <c r="Q1045" s="43"/>
      <c r="R1045" s="463"/>
      <c r="S1045" s="41"/>
      <c r="T1045" s="940"/>
      <c r="U1045" s="463"/>
      <c r="V1045" s="41"/>
      <c r="X1045" s="614"/>
      <c r="Y1045" s="41"/>
      <c r="Z1045" s="41"/>
      <c r="AA1045" s="67"/>
      <c r="AG1045" s="941"/>
      <c r="AH1045" s="41"/>
    </row>
    <row r="1046" spans="1:34" s="42" customFormat="1">
      <c r="A1046" s="264"/>
      <c r="B1046" s="264"/>
      <c r="C1046" s="503"/>
      <c r="D1046" s="503"/>
      <c r="E1046" s="503"/>
      <c r="F1046" s="264"/>
      <c r="G1046" s="761"/>
      <c r="H1046" s="761"/>
      <c r="I1046" s="762"/>
      <c r="J1046" s="614"/>
      <c r="K1046" s="940"/>
      <c r="L1046" s="940"/>
      <c r="M1046" s="463"/>
      <c r="N1046" s="463"/>
      <c r="O1046" s="43"/>
      <c r="P1046" s="562"/>
      <c r="Q1046" s="43"/>
      <c r="R1046" s="463"/>
      <c r="S1046" s="41"/>
      <c r="T1046" s="940"/>
      <c r="U1046" s="463"/>
      <c r="V1046" s="41"/>
      <c r="X1046" s="614"/>
      <c r="Y1046" s="41"/>
      <c r="Z1046" s="41"/>
      <c r="AA1046" s="67"/>
      <c r="AG1046" s="941"/>
      <c r="AH1046" s="41"/>
    </row>
    <row r="1047" spans="1:34" s="42" customFormat="1">
      <c r="A1047" s="264"/>
      <c r="B1047" s="264"/>
      <c r="C1047" s="503"/>
      <c r="D1047" s="503"/>
      <c r="E1047" s="503"/>
      <c r="F1047" s="264"/>
      <c r="G1047" s="761"/>
      <c r="H1047" s="761"/>
      <c r="I1047" s="762"/>
      <c r="J1047" s="614"/>
      <c r="K1047" s="940"/>
      <c r="L1047" s="940"/>
      <c r="M1047" s="463"/>
      <c r="N1047" s="463"/>
      <c r="O1047" s="43"/>
      <c r="P1047" s="562"/>
      <c r="Q1047" s="43"/>
      <c r="R1047" s="463"/>
      <c r="S1047" s="41"/>
      <c r="T1047" s="940"/>
      <c r="U1047" s="463"/>
      <c r="V1047" s="41"/>
      <c r="X1047" s="614"/>
      <c r="Y1047" s="41"/>
      <c r="Z1047" s="41"/>
      <c r="AA1047" s="67"/>
      <c r="AG1047" s="941"/>
      <c r="AH1047" s="41"/>
    </row>
    <row r="1048" spans="1:34" s="42" customFormat="1">
      <c r="A1048" s="264"/>
      <c r="B1048" s="264"/>
      <c r="C1048" s="503"/>
      <c r="D1048" s="503"/>
      <c r="E1048" s="503"/>
      <c r="F1048" s="264"/>
      <c r="G1048" s="761"/>
      <c r="H1048" s="761"/>
      <c r="I1048" s="762"/>
      <c r="J1048" s="614"/>
      <c r="K1048" s="940"/>
      <c r="L1048" s="940"/>
      <c r="M1048" s="463"/>
      <c r="N1048" s="463"/>
      <c r="O1048" s="43"/>
      <c r="P1048" s="562"/>
      <c r="Q1048" s="43"/>
      <c r="R1048" s="463"/>
      <c r="S1048" s="41"/>
      <c r="T1048" s="940"/>
      <c r="U1048" s="463"/>
      <c r="V1048" s="41"/>
      <c r="X1048" s="614"/>
      <c r="Y1048" s="41"/>
      <c r="Z1048" s="41"/>
      <c r="AA1048" s="67"/>
      <c r="AG1048" s="941"/>
      <c r="AH1048" s="41"/>
    </row>
    <row r="1049" spans="1:34" s="42" customFormat="1">
      <c r="A1049" s="264"/>
      <c r="B1049" s="264"/>
      <c r="C1049" s="503"/>
      <c r="D1049" s="503"/>
      <c r="E1049" s="503"/>
      <c r="F1049" s="264"/>
      <c r="G1049" s="761"/>
      <c r="H1049" s="761"/>
      <c r="I1049" s="762"/>
      <c r="J1049" s="614"/>
      <c r="K1049" s="940"/>
      <c r="L1049" s="940"/>
      <c r="M1049" s="463"/>
      <c r="N1049" s="463"/>
      <c r="O1049" s="43"/>
      <c r="P1049" s="562"/>
      <c r="Q1049" s="43"/>
      <c r="R1049" s="463"/>
      <c r="S1049" s="41"/>
      <c r="T1049" s="940"/>
      <c r="U1049" s="463"/>
      <c r="V1049" s="41"/>
      <c r="X1049" s="614"/>
      <c r="Y1049" s="41"/>
      <c r="Z1049" s="41"/>
      <c r="AA1049" s="67"/>
      <c r="AG1049" s="941"/>
      <c r="AH1049" s="41"/>
    </row>
    <row r="1050" spans="1:34" s="42" customFormat="1">
      <c r="A1050" s="264"/>
      <c r="B1050" s="264"/>
      <c r="C1050" s="503"/>
      <c r="D1050" s="503"/>
      <c r="E1050" s="503"/>
      <c r="F1050" s="264"/>
      <c r="G1050" s="761"/>
      <c r="H1050" s="761"/>
      <c r="I1050" s="762"/>
      <c r="J1050" s="614"/>
      <c r="K1050" s="940"/>
      <c r="L1050" s="940"/>
      <c r="M1050" s="463"/>
      <c r="N1050" s="463"/>
      <c r="O1050" s="43"/>
      <c r="P1050" s="562"/>
      <c r="Q1050" s="43"/>
      <c r="R1050" s="463"/>
      <c r="S1050" s="41"/>
      <c r="T1050" s="940"/>
      <c r="U1050" s="463"/>
      <c r="V1050" s="41"/>
      <c r="X1050" s="614"/>
      <c r="Y1050" s="41"/>
      <c r="Z1050" s="41"/>
      <c r="AA1050" s="67"/>
      <c r="AG1050" s="941"/>
      <c r="AH1050" s="41"/>
    </row>
    <row r="1051" spans="1:34" s="42" customFormat="1">
      <c r="A1051" s="264"/>
      <c r="B1051" s="264"/>
      <c r="C1051" s="503"/>
      <c r="D1051" s="503"/>
      <c r="E1051" s="503"/>
      <c r="F1051" s="264"/>
      <c r="G1051" s="761"/>
      <c r="H1051" s="761"/>
      <c r="I1051" s="762"/>
      <c r="J1051" s="614"/>
      <c r="K1051" s="940"/>
      <c r="L1051" s="940"/>
      <c r="M1051" s="463"/>
      <c r="N1051" s="463"/>
      <c r="O1051" s="43"/>
      <c r="P1051" s="562"/>
      <c r="Q1051" s="43"/>
      <c r="R1051" s="463"/>
      <c r="S1051" s="41"/>
      <c r="T1051" s="940"/>
      <c r="U1051" s="463"/>
      <c r="V1051" s="41"/>
      <c r="X1051" s="614"/>
      <c r="Y1051" s="41"/>
      <c r="Z1051" s="41"/>
      <c r="AA1051" s="67"/>
      <c r="AG1051" s="941"/>
      <c r="AH1051" s="41"/>
    </row>
    <row r="1052" spans="1:34" s="42" customFormat="1">
      <c r="A1052" s="264"/>
      <c r="B1052" s="264"/>
      <c r="C1052" s="503"/>
      <c r="D1052" s="503"/>
      <c r="E1052" s="503"/>
      <c r="F1052" s="264"/>
      <c r="G1052" s="761"/>
      <c r="H1052" s="761"/>
      <c r="I1052" s="762"/>
      <c r="J1052" s="614"/>
      <c r="K1052" s="940"/>
      <c r="L1052" s="940"/>
      <c r="M1052" s="463"/>
      <c r="N1052" s="463"/>
      <c r="O1052" s="43"/>
      <c r="P1052" s="562"/>
      <c r="Q1052" s="43"/>
      <c r="R1052" s="463"/>
      <c r="S1052" s="41"/>
      <c r="T1052" s="940"/>
      <c r="U1052" s="463"/>
      <c r="V1052" s="41"/>
      <c r="X1052" s="614"/>
      <c r="Y1052" s="41"/>
      <c r="Z1052" s="41"/>
      <c r="AA1052" s="67"/>
      <c r="AG1052" s="941"/>
      <c r="AH1052" s="41"/>
    </row>
    <row r="1053" spans="1:34" s="42" customFormat="1">
      <c r="A1053" s="264"/>
      <c r="B1053" s="264"/>
      <c r="C1053" s="503"/>
      <c r="D1053" s="503"/>
      <c r="E1053" s="503"/>
      <c r="F1053" s="264"/>
      <c r="G1053" s="761"/>
      <c r="H1053" s="761"/>
      <c r="I1053" s="762"/>
      <c r="J1053" s="614"/>
      <c r="K1053" s="940"/>
      <c r="L1053" s="940"/>
      <c r="M1053" s="463"/>
      <c r="N1053" s="463"/>
      <c r="O1053" s="43"/>
      <c r="P1053" s="562"/>
      <c r="Q1053" s="43"/>
      <c r="R1053" s="463"/>
      <c r="S1053" s="41"/>
      <c r="T1053" s="940"/>
      <c r="U1053" s="463"/>
      <c r="V1053" s="41"/>
      <c r="X1053" s="614"/>
      <c r="Y1053" s="41"/>
      <c r="Z1053" s="41"/>
      <c r="AA1053" s="67"/>
      <c r="AG1053" s="941"/>
      <c r="AH1053" s="41"/>
    </row>
    <row r="1054" spans="1:34" s="42" customFormat="1">
      <c r="A1054" s="264"/>
      <c r="B1054" s="264"/>
      <c r="C1054" s="503"/>
      <c r="D1054" s="503"/>
      <c r="E1054" s="503"/>
      <c r="F1054" s="264"/>
      <c r="G1054" s="761"/>
      <c r="H1054" s="761"/>
      <c r="I1054" s="762"/>
      <c r="J1054" s="614"/>
      <c r="K1054" s="940"/>
      <c r="L1054" s="940"/>
      <c r="M1054" s="463"/>
      <c r="N1054" s="463"/>
      <c r="O1054" s="43"/>
      <c r="P1054" s="562"/>
      <c r="Q1054" s="43"/>
      <c r="R1054" s="463"/>
      <c r="S1054" s="41"/>
      <c r="T1054" s="940"/>
      <c r="U1054" s="463"/>
      <c r="V1054" s="41"/>
      <c r="X1054" s="614"/>
      <c r="Y1054" s="41"/>
      <c r="Z1054" s="41"/>
      <c r="AA1054" s="67"/>
      <c r="AG1054" s="941"/>
      <c r="AH1054" s="41"/>
    </row>
    <row r="1055" spans="1:34" s="42" customFormat="1">
      <c r="A1055" s="264"/>
      <c r="B1055" s="264"/>
      <c r="C1055" s="503"/>
      <c r="D1055" s="503"/>
      <c r="E1055" s="503"/>
      <c r="F1055" s="264"/>
      <c r="G1055" s="761"/>
      <c r="H1055" s="761"/>
      <c r="I1055" s="762"/>
      <c r="J1055" s="614"/>
      <c r="K1055" s="940"/>
      <c r="L1055" s="940"/>
      <c r="M1055" s="463"/>
      <c r="N1055" s="463"/>
      <c r="O1055" s="43"/>
      <c r="P1055" s="562"/>
      <c r="Q1055" s="43"/>
      <c r="R1055" s="463"/>
      <c r="S1055" s="41"/>
      <c r="T1055" s="940"/>
      <c r="U1055" s="463"/>
      <c r="V1055" s="41"/>
      <c r="X1055" s="614"/>
      <c r="Y1055" s="41"/>
      <c r="Z1055" s="41"/>
      <c r="AA1055" s="67"/>
      <c r="AG1055" s="941"/>
      <c r="AH1055" s="41"/>
    </row>
    <row r="1056" spans="1:34" s="42" customFormat="1">
      <c r="A1056" s="264"/>
      <c r="B1056" s="264"/>
      <c r="C1056" s="503"/>
      <c r="D1056" s="503"/>
      <c r="E1056" s="503"/>
      <c r="F1056" s="264"/>
      <c r="G1056" s="761"/>
      <c r="H1056" s="761"/>
      <c r="I1056" s="762"/>
      <c r="J1056" s="614"/>
      <c r="K1056" s="940"/>
      <c r="L1056" s="940"/>
      <c r="M1056" s="463"/>
      <c r="N1056" s="463"/>
      <c r="O1056" s="43"/>
      <c r="P1056" s="562"/>
      <c r="Q1056" s="43"/>
      <c r="R1056" s="463"/>
      <c r="S1056" s="41"/>
      <c r="T1056" s="940"/>
      <c r="U1056" s="463"/>
      <c r="V1056" s="41"/>
      <c r="X1056" s="614"/>
      <c r="Y1056" s="41"/>
      <c r="Z1056" s="41"/>
      <c r="AA1056" s="67"/>
      <c r="AG1056" s="941"/>
      <c r="AH1056" s="41"/>
    </row>
    <row r="1057" spans="1:34" s="42" customFormat="1">
      <c r="A1057" s="264"/>
      <c r="B1057" s="264"/>
      <c r="C1057" s="503"/>
      <c r="D1057" s="503"/>
      <c r="E1057" s="503"/>
      <c r="F1057" s="264"/>
      <c r="G1057" s="761"/>
      <c r="H1057" s="761"/>
      <c r="I1057" s="762"/>
      <c r="J1057" s="614"/>
      <c r="K1057" s="940"/>
      <c r="L1057" s="940"/>
      <c r="M1057" s="463"/>
      <c r="N1057" s="463"/>
      <c r="O1057" s="43"/>
      <c r="P1057" s="562"/>
      <c r="Q1057" s="43"/>
      <c r="R1057" s="463"/>
      <c r="S1057" s="41"/>
      <c r="T1057" s="940"/>
      <c r="U1057" s="463"/>
      <c r="V1057" s="41"/>
      <c r="X1057" s="614"/>
      <c r="Y1057" s="41"/>
      <c r="Z1057" s="41"/>
      <c r="AA1057" s="67"/>
      <c r="AG1057" s="941"/>
      <c r="AH1057" s="41"/>
    </row>
    <row r="1058" spans="1:34" s="42" customFormat="1">
      <c r="A1058" s="264"/>
      <c r="B1058" s="264"/>
      <c r="C1058" s="503"/>
      <c r="D1058" s="503"/>
      <c r="E1058" s="503"/>
      <c r="F1058" s="264"/>
      <c r="G1058" s="761"/>
      <c r="H1058" s="761"/>
      <c r="I1058" s="762"/>
      <c r="J1058" s="614"/>
      <c r="K1058" s="940"/>
      <c r="L1058" s="940"/>
      <c r="M1058" s="463"/>
      <c r="N1058" s="463"/>
      <c r="O1058" s="43"/>
      <c r="P1058" s="562"/>
      <c r="Q1058" s="43"/>
      <c r="R1058" s="463"/>
      <c r="S1058" s="41"/>
      <c r="T1058" s="940"/>
      <c r="U1058" s="463"/>
      <c r="V1058" s="41"/>
      <c r="X1058" s="614"/>
      <c r="Y1058" s="41"/>
      <c r="Z1058" s="41"/>
      <c r="AA1058" s="67"/>
      <c r="AG1058" s="941"/>
      <c r="AH1058" s="41"/>
    </row>
    <row r="1059" spans="1:34" s="42" customFormat="1">
      <c r="A1059" s="264"/>
      <c r="B1059" s="264"/>
      <c r="C1059" s="503"/>
      <c r="D1059" s="503"/>
      <c r="E1059" s="503"/>
      <c r="F1059" s="264"/>
      <c r="G1059" s="761"/>
      <c r="H1059" s="761"/>
      <c r="I1059" s="762"/>
      <c r="J1059" s="614"/>
      <c r="K1059" s="940"/>
      <c r="L1059" s="940"/>
      <c r="M1059" s="463"/>
      <c r="N1059" s="463"/>
      <c r="O1059" s="43"/>
      <c r="P1059" s="562"/>
      <c r="Q1059" s="43"/>
      <c r="R1059" s="463"/>
      <c r="S1059" s="41"/>
      <c r="T1059" s="940"/>
      <c r="U1059" s="463"/>
      <c r="V1059" s="41"/>
      <c r="X1059" s="614"/>
      <c r="Y1059" s="41"/>
      <c r="Z1059" s="41"/>
      <c r="AA1059" s="67"/>
      <c r="AG1059" s="941"/>
      <c r="AH1059" s="41"/>
    </row>
    <row r="1060" spans="1:34" s="42" customFormat="1">
      <c r="A1060" s="264"/>
      <c r="B1060" s="264"/>
      <c r="C1060" s="503"/>
      <c r="D1060" s="503"/>
      <c r="E1060" s="503"/>
      <c r="F1060" s="264"/>
      <c r="G1060" s="761"/>
      <c r="H1060" s="761"/>
      <c r="I1060" s="762"/>
      <c r="J1060" s="614"/>
      <c r="K1060" s="940"/>
      <c r="L1060" s="940"/>
      <c r="M1060" s="463"/>
      <c r="N1060" s="463"/>
      <c r="O1060" s="43"/>
      <c r="P1060" s="562"/>
      <c r="Q1060" s="43"/>
      <c r="R1060" s="463"/>
      <c r="S1060" s="41"/>
      <c r="T1060" s="940"/>
      <c r="U1060" s="463"/>
      <c r="V1060" s="41"/>
      <c r="X1060" s="614"/>
      <c r="Y1060" s="41"/>
      <c r="Z1060" s="41"/>
      <c r="AA1060" s="67"/>
      <c r="AG1060" s="941"/>
      <c r="AH1060" s="41"/>
    </row>
    <row r="1061" spans="1:34" s="42" customFormat="1">
      <c r="A1061" s="264"/>
      <c r="B1061" s="264"/>
      <c r="C1061" s="503"/>
      <c r="D1061" s="503"/>
      <c r="E1061" s="503"/>
      <c r="F1061" s="264"/>
      <c r="G1061" s="761"/>
      <c r="H1061" s="761"/>
      <c r="I1061" s="762"/>
      <c r="J1061" s="614"/>
      <c r="K1061" s="940"/>
      <c r="L1061" s="940"/>
      <c r="M1061" s="463"/>
      <c r="N1061" s="463"/>
      <c r="O1061" s="43"/>
      <c r="P1061" s="562"/>
      <c r="Q1061" s="43"/>
      <c r="R1061" s="463"/>
      <c r="S1061" s="41"/>
      <c r="T1061" s="940"/>
      <c r="U1061" s="463"/>
      <c r="V1061" s="41"/>
      <c r="X1061" s="614"/>
      <c r="Y1061" s="41"/>
      <c r="Z1061" s="41"/>
      <c r="AA1061" s="67"/>
      <c r="AG1061" s="941"/>
      <c r="AH1061" s="41"/>
    </row>
    <row r="1062" spans="1:34" s="42" customFormat="1">
      <c r="A1062" s="264"/>
      <c r="B1062" s="264"/>
      <c r="C1062" s="503"/>
      <c r="D1062" s="503"/>
      <c r="E1062" s="503"/>
      <c r="F1062" s="264"/>
      <c r="G1062" s="761"/>
      <c r="H1062" s="761"/>
      <c r="I1062" s="762"/>
      <c r="J1062" s="614"/>
      <c r="K1062" s="940"/>
      <c r="L1062" s="940"/>
      <c r="M1062" s="463"/>
      <c r="N1062" s="463"/>
      <c r="O1062" s="43"/>
      <c r="P1062" s="562"/>
      <c r="Q1062" s="43"/>
      <c r="R1062" s="463"/>
      <c r="S1062" s="41"/>
      <c r="T1062" s="940"/>
      <c r="U1062" s="463"/>
      <c r="V1062" s="41"/>
      <c r="X1062" s="614"/>
      <c r="Y1062" s="41"/>
      <c r="Z1062" s="41"/>
      <c r="AA1062" s="67"/>
      <c r="AG1062" s="941"/>
      <c r="AH1062" s="41"/>
    </row>
    <row r="1063" spans="1:34" s="42" customFormat="1">
      <c r="A1063" s="264"/>
      <c r="B1063" s="264"/>
      <c r="C1063" s="503"/>
      <c r="D1063" s="503"/>
      <c r="E1063" s="503"/>
      <c r="F1063" s="264"/>
      <c r="G1063" s="761"/>
      <c r="H1063" s="761"/>
      <c r="I1063" s="762"/>
      <c r="J1063" s="614"/>
      <c r="K1063" s="940"/>
      <c r="L1063" s="940"/>
      <c r="M1063" s="463"/>
      <c r="N1063" s="463"/>
      <c r="O1063" s="43"/>
      <c r="P1063" s="562"/>
      <c r="Q1063" s="43"/>
      <c r="R1063" s="463"/>
      <c r="S1063" s="41"/>
      <c r="T1063" s="940"/>
      <c r="U1063" s="463"/>
      <c r="V1063" s="41"/>
      <c r="X1063" s="614"/>
      <c r="Y1063" s="41"/>
      <c r="Z1063" s="41"/>
      <c r="AA1063" s="67"/>
      <c r="AG1063" s="941"/>
      <c r="AH1063" s="41"/>
    </row>
    <row r="1064" spans="1:34" s="42" customFormat="1">
      <c r="A1064" s="264"/>
      <c r="B1064" s="264"/>
      <c r="C1064" s="503"/>
      <c r="D1064" s="503"/>
      <c r="E1064" s="503"/>
      <c r="F1064" s="264"/>
      <c r="G1064" s="761"/>
      <c r="H1064" s="761"/>
      <c r="I1064" s="762"/>
      <c r="J1064" s="614"/>
      <c r="K1064" s="940"/>
      <c r="L1064" s="940"/>
      <c r="M1064" s="463"/>
      <c r="N1064" s="463"/>
      <c r="O1064" s="43"/>
      <c r="P1064" s="562"/>
      <c r="Q1064" s="43"/>
      <c r="R1064" s="463"/>
      <c r="S1064" s="41"/>
      <c r="T1064" s="940"/>
      <c r="U1064" s="463"/>
      <c r="V1064" s="41"/>
      <c r="X1064" s="614"/>
      <c r="Y1064" s="41"/>
      <c r="Z1064" s="41"/>
      <c r="AA1064" s="67"/>
      <c r="AG1064" s="941"/>
      <c r="AH1064" s="41"/>
    </row>
    <row r="1065" spans="1:34" s="42" customFormat="1">
      <c r="A1065" s="264"/>
      <c r="B1065" s="264"/>
      <c r="C1065" s="503"/>
      <c r="D1065" s="503"/>
      <c r="E1065" s="503"/>
      <c r="F1065" s="264"/>
      <c r="G1065" s="761"/>
      <c r="H1065" s="761"/>
      <c r="I1065" s="762"/>
      <c r="J1065" s="614"/>
      <c r="K1065" s="940"/>
      <c r="L1065" s="940"/>
      <c r="M1065" s="463"/>
      <c r="N1065" s="463"/>
      <c r="O1065" s="43"/>
      <c r="P1065" s="562"/>
      <c r="Q1065" s="43"/>
      <c r="R1065" s="463"/>
      <c r="S1065" s="41"/>
      <c r="T1065" s="940"/>
      <c r="U1065" s="463"/>
      <c r="V1065" s="41"/>
      <c r="X1065" s="614"/>
      <c r="Y1065" s="41"/>
      <c r="Z1065" s="41"/>
      <c r="AA1065" s="67"/>
      <c r="AG1065" s="941"/>
      <c r="AH1065" s="41"/>
    </row>
    <row r="1066" spans="1:34" s="42" customFormat="1">
      <c r="A1066" s="264"/>
      <c r="B1066" s="264"/>
      <c r="C1066" s="503"/>
      <c r="D1066" s="503"/>
      <c r="E1066" s="503"/>
      <c r="F1066" s="264"/>
      <c r="G1066" s="761"/>
      <c r="H1066" s="761"/>
      <c r="I1066" s="762"/>
      <c r="J1066" s="614"/>
      <c r="K1066" s="940"/>
      <c r="L1066" s="940"/>
      <c r="M1066" s="463"/>
      <c r="N1066" s="463"/>
      <c r="O1066" s="43"/>
      <c r="P1066" s="562"/>
      <c r="Q1066" s="43"/>
      <c r="R1066" s="463"/>
      <c r="S1066" s="41"/>
      <c r="T1066" s="940"/>
      <c r="U1066" s="463"/>
      <c r="V1066" s="41"/>
      <c r="X1066" s="614"/>
      <c r="Y1066" s="41"/>
      <c r="Z1066" s="41"/>
      <c r="AA1066" s="67"/>
      <c r="AG1066" s="941"/>
      <c r="AH1066" s="41"/>
    </row>
    <row r="1067" spans="1:34" s="42" customFormat="1">
      <c r="A1067" s="264"/>
      <c r="B1067" s="264"/>
      <c r="C1067" s="503"/>
      <c r="D1067" s="503"/>
      <c r="E1067" s="503"/>
      <c r="F1067" s="264"/>
      <c r="G1067" s="761"/>
      <c r="H1067" s="761"/>
      <c r="I1067" s="762"/>
      <c r="J1067" s="614"/>
      <c r="K1067" s="940"/>
      <c r="L1067" s="940"/>
      <c r="M1067" s="463"/>
      <c r="N1067" s="463"/>
      <c r="O1067" s="43"/>
      <c r="P1067" s="562"/>
      <c r="Q1067" s="43"/>
      <c r="R1067" s="463"/>
      <c r="S1067" s="41"/>
      <c r="T1067" s="940"/>
      <c r="U1067" s="463"/>
      <c r="V1067" s="41"/>
      <c r="X1067" s="614"/>
      <c r="Y1067" s="41"/>
      <c r="Z1067" s="41"/>
      <c r="AA1067" s="67"/>
      <c r="AG1067" s="941"/>
      <c r="AH1067" s="41"/>
    </row>
    <row r="1068" spans="1:34" s="42" customFormat="1">
      <c r="A1068" s="264"/>
      <c r="B1068" s="264"/>
      <c r="C1068" s="503"/>
      <c r="D1068" s="503"/>
      <c r="E1068" s="503"/>
      <c r="F1068" s="264"/>
      <c r="G1068" s="761"/>
      <c r="H1068" s="761"/>
      <c r="I1068" s="762"/>
      <c r="J1068" s="614"/>
      <c r="K1068" s="940"/>
      <c r="L1068" s="940"/>
      <c r="M1068" s="463"/>
      <c r="N1068" s="463"/>
      <c r="O1068" s="43"/>
      <c r="P1068" s="562"/>
      <c r="Q1068" s="43"/>
      <c r="R1068" s="463"/>
      <c r="S1068" s="41"/>
      <c r="T1068" s="940"/>
      <c r="U1068" s="463"/>
      <c r="V1068" s="41"/>
      <c r="X1068" s="614"/>
      <c r="Y1068" s="41"/>
      <c r="Z1068" s="41"/>
      <c r="AA1068" s="67"/>
      <c r="AG1068" s="941"/>
      <c r="AH1068" s="41"/>
    </row>
    <row r="1069" spans="1:34" s="42" customFormat="1">
      <c r="A1069" s="264"/>
      <c r="B1069" s="264"/>
      <c r="C1069" s="503"/>
      <c r="D1069" s="503"/>
      <c r="E1069" s="503"/>
      <c r="F1069" s="264"/>
      <c r="G1069" s="761"/>
      <c r="H1069" s="761"/>
      <c r="I1069" s="762"/>
      <c r="J1069" s="614"/>
      <c r="K1069" s="940"/>
      <c r="L1069" s="940"/>
      <c r="M1069" s="463"/>
      <c r="N1069" s="463"/>
      <c r="O1069" s="43"/>
      <c r="P1069" s="562"/>
      <c r="Q1069" s="43"/>
      <c r="R1069" s="463"/>
      <c r="S1069" s="41"/>
      <c r="T1069" s="940"/>
      <c r="U1069" s="463"/>
      <c r="V1069" s="41"/>
      <c r="X1069" s="614"/>
      <c r="Y1069" s="41"/>
      <c r="Z1069" s="41"/>
      <c r="AA1069" s="67"/>
      <c r="AG1069" s="941"/>
      <c r="AH1069" s="41"/>
    </row>
  </sheetData>
  <conditionalFormatting sqref="B221:B246 C221:C227 C229:C246 D221:D246">
    <cfRule type="cellIs" dxfId="5" priority="82" stopIfTrue="1" operator="equal">
      <formula>180</formula>
    </cfRule>
  </conditionalFormatting>
  <conditionalFormatting sqref="L247:L367">
    <cfRule type="cellIs" dxfId="4" priority="77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P147"/>
  <sheetViews>
    <sheetView zoomScaleNormal="100" workbookViewId="0">
      <pane ySplit="7" topLeftCell="A125" activePane="bottomLeft" state="frozenSplit"/>
      <selection pane="bottomLeft" activeCell="AP147" sqref="AP147"/>
    </sheetView>
  </sheetViews>
  <sheetFormatPr defaultRowHeight="12.75"/>
  <cols>
    <col min="1" max="1" width="5" style="144" customWidth="1"/>
    <col min="2" max="2" width="28.28515625" customWidth="1"/>
    <col min="3" max="3" width="7.5703125" style="157" customWidth="1"/>
    <col min="4" max="4" width="11.85546875" style="2" customWidth="1"/>
    <col min="5" max="5" width="6.140625" style="2" customWidth="1"/>
    <col min="6" max="6" width="4.85546875" style="144" customWidth="1"/>
    <col min="7" max="7" width="5" style="196" customWidth="1"/>
    <col min="8" max="8" width="5.85546875" style="196" customWidth="1"/>
    <col min="9" max="9" width="5" style="65" customWidth="1"/>
    <col min="10" max="10" width="5" style="158" customWidth="1"/>
    <col min="11" max="11" width="5" style="320" customWidth="1"/>
    <col min="12" max="12" width="5" style="324" customWidth="1"/>
    <col min="13" max="13" width="5" style="158" customWidth="1"/>
    <col min="14" max="14" width="5" style="161" customWidth="1"/>
    <col min="15" max="15" width="5" style="34" customWidth="1"/>
    <col min="16" max="16" width="5" style="560" customWidth="1"/>
    <col min="17" max="17" width="5" style="34" customWidth="1"/>
    <col min="18" max="18" width="5" style="161" customWidth="1"/>
    <col min="19" max="19" width="5" style="5" customWidth="1"/>
    <col min="20" max="20" width="5" style="324" customWidth="1"/>
    <col min="21" max="21" width="5" style="161" customWidth="1"/>
    <col min="22" max="22" width="5" style="5" customWidth="1"/>
    <col min="23" max="23" width="5" customWidth="1"/>
    <col min="24" max="24" width="5" style="144" customWidth="1"/>
    <col min="25" max="25" width="5" style="5" customWidth="1"/>
    <col min="26" max="26" width="3.140625" hidden="1" customWidth="1"/>
    <col min="27" max="27" width="6.28515625" style="6" hidden="1" customWidth="1"/>
    <col min="28" max="28" width="5" style="42" hidden="1" customWidth="1"/>
    <col min="29" max="29" width="4.28515625" hidden="1" customWidth="1"/>
    <col min="30" max="30" width="5.140625" hidden="1" customWidth="1"/>
    <col min="31" max="31" width="5.5703125" hidden="1" customWidth="1"/>
    <col min="32" max="32" width="5.7109375" hidden="1" customWidth="1"/>
    <col min="33" max="33" width="5.42578125" style="40" hidden="1" customWidth="1"/>
    <col min="34" max="34" width="5.140625" style="5" hidden="1" customWidth="1"/>
    <col min="35" max="35" width="5.140625" hidden="1" customWidth="1"/>
    <col min="36" max="36" width="4.85546875" hidden="1" customWidth="1"/>
    <col min="37" max="37" width="5.5703125" hidden="1" customWidth="1"/>
    <col min="38" max="38" width="4.140625" hidden="1" customWidth="1"/>
    <col min="39" max="39" width="6.140625" hidden="1" customWidth="1"/>
    <col min="40" max="40" width="5.140625" hidden="1" customWidth="1"/>
    <col min="41" max="41" width="4.28515625" customWidth="1"/>
    <col min="42" max="42" width="5.5703125" customWidth="1"/>
    <col min="43" max="43" width="7.5703125" customWidth="1"/>
    <col min="44" max="44" width="5.5703125" customWidth="1"/>
    <col min="45" max="45" width="4.7109375" customWidth="1"/>
  </cols>
  <sheetData>
    <row r="2" spans="1:42" ht="15">
      <c r="A2" s="450" t="s">
        <v>57</v>
      </c>
      <c r="B2" s="8"/>
      <c r="D2" s="10"/>
      <c r="E2" s="10"/>
      <c r="F2" s="157"/>
      <c r="G2" s="181"/>
      <c r="H2" s="181"/>
      <c r="I2" s="64"/>
      <c r="J2" s="227"/>
      <c r="O2" s="11"/>
      <c r="Q2" s="11"/>
    </row>
    <row r="3" spans="1:42" s="451" customFormat="1">
      <c r="A3" s="447" t="s">
        <v>1216</v>
      </c>
      <c r="B3" s="447"/>
      <c r="C3" s="448"/>
      <c r="D3" s="448"/>
      <c r="E3" s="448"/>
      <c r="F3" s="447"/>
      <c r="G3" s="483"/>
      <c r="H3" s="483"/>
      <c r="I3" s="449"/>
      <c r="J3" s="447"/>
      <c r="K3" s="447"/>
      <c r="L3" s="448"/>
      <c r="M3" s="447"/>
      <c r="N3" s="615"/>
      <c r="O3" s="450"/>
      <c r="P3" s="561"/>
      <c r="Q3" s="450"/>
      <c r="R3" s="448"/>
      <c r="S3" s="447"/>
      <c r="T3" s="448"/>
      <c r="U3" s="448"/>
      <c r="V3" s="447"/>
      <c r="W3" s="447"/>
      <c r="Y3" s="447"/>
      <c r="AA3" s="452"/>
      <c r="AB3" s="453"/>
      <c r="AD3" s="451" t="s">
        <v>61</v>
      </c>
      <c r="AG3" s="454"/>
      <c r="AH3" s="447"/>
    </row>
    <row r="4" spans="1:42" ht="13.5" thickBot="1">
      <c r="A4" s="225"/>
      <c r="F4" s="157"/>
      <c r="N4" s="463"/>
      <c r="O4" s="43"/>
      <c r="P4" s="562"/>
      <c r="Q4" s="43"/>
      <c r="U4" s="463"/>
      <c r="Y4" s="41"/>
      <c r="Z4" s="42"/>
      <c r="AA4" s="67"/>
    </row>
    <row r="5" spans="1:42">
      <c r="A5" s="489"/>
      <c r="B5" s="12" t="s">
        <v>555</v>
      </c>
      <c r="C5" s="228"/>
      <c r="D5" s="60"/>
      <c r="E5" s="262" t="s">
        <v>42</v>
      </c>
      <c r="F5" s="255"/>
      <c r="G5" s="210" t="s">
        <v>0</v>
      </c>
      <c r="H5" s="387" t="s">
        <v>102</v>
      </c>
      <c r="I5" s="243" t="s">
        <v>103</v>
      </c>
      <c r="J5" s="230" t="s">
        <v>58</v>
      </c>
      <c r="K5" s="321" t="s">
        <v>91</v>
      </c>
      <c r="L5" s="321" t="s">
        <v>92</v>
      </c>
      <c r="M5" s="478" t="s">
        <v>71</v>
      </c>
      <c r="N5" s="754" t="s">
        <v>3</v>
      </c>
      <c r="O5" s="416" t="s">
        <v>50</v>
      </c>
      <c r="P5" s="519" t="s">
        <v>72</v>
      </c>
      <c r="Q5" s="417" t="s">
        <v>73</v>
      </c>
      <c r="R5" s="633" t="s">
        <v>2</v>
      </c>
      <c r="S5" s="418" t="s">
        <v>49</v>
      </c>
      <c r="T5" s="230" t="s">
        <v>4</v>
      </c>
      <c r="U5" s="911" t="s">
        <v>51</v>
      </c>
      <c r="V5" s="419" t="s">
        <v>13</v>
      </c>
      <c r="W5" s="415" t="s">
        <v>106</v>
      </c>
      <c r="X5" s="230" t="s">
        <v>5</v>
      </c>
      <c r="Y5" s="420" t="s">
        <v>9</v>
      </c>
      <c r="Z5" s="42"/>
      <c r="AA5" s="71" t="s">
        <v>0</v>
      </c>
      <c r="AB5" s="79" t="s">
        <v>52</v>
      </c>
      <c r="AC5" s="73" t="s">
        <v>58</v>
      </c>
      <c r="AD5" s="83" t="s">
        <v>60</v>
      </c>
      <c r="AE5" s="81" t="s">
        <v>1</v>
      </c>
      <c r="AF5" s="54" t="s">
        <v>39</v>
      </c>
      <c r="AG5" s="85" t="s">
        <v>10</v>
      </c>
      <c r="AH5" s="46" t="s">
        <v>12</v>
      </c>
      <c r="AI5" s="46" t="s">
        <v>4</v>
      </c>
      <c r="AJ5" s="58" t="s">
        <v>51</v>
      </c>
      <c r="AK5" s="56" t="s">
        <v>13</v>
      </c>
      <c r="AL5" s="46" t="s">
        <v>106</v>
      </c>
      <c r="AM5" s="87" t="s">
        <v>5</v>
      </c>
      <c r="AN5" s="107" t="s">
        <v>9</v>
      </c>
      <c r="AO5" s="42"/>
      <c r="AP5" s="42"/>
    </row>
    <row r="6" spans="1:42" ht="13.5" thickBot="1">
      <c r="A6" s="491"/>
      <c r="B6" s="256" t="s">
        <v>17</v>
      </c>
      <c r="C6" s="257"/>
      <c r="D6" s="258"/>
      <c r="E6" s="32" t="s">
        <v>1187</v>
      </c>
      <c r="F6" s="259"/>
      <c r="G6" s="260" t="s">
        <v>69</v>
      </c>
      <c r="H6" s="388" t="s">
        <v>55</v>
      </c>
      <c r="I6" s="217" t="s">
        <v>170</v>
      </c>
      <c r="J6" s="233" t="s">
        <v>148</v>
      </c>
      <c r="K6" s="322" t="s">
        <v>104</v>
      </c>
      <c r="L6" s="322" t="s">
        <v>87</v>
      </c>
      <c r="M6" s="479" t="s">
        <v>66</v>
      </c>
      <c r="N6" s="755" t="s">
        <v>184</v>
      </c>
      <c r="O6" s="422" t="s">
        <v>48</v>
      </c>
      <c r="P6" s="550" t="s">
        <v>182</v>
      </c>
      <c r="Q6" s="423" t="s">
        <v>90</v>
      </c>
      <c r="R6" s="634" t="s">
        <v>162</v>
      </c>
      <c r="S6" s="424" t="s">
        <v>43</v>
      </c>
      <c r="T6" s="233" t="s">
        <v>36</v>
      </c>
      <c r="U6" s="912" t="s">
        <v>167</v>
      </c>
      <c r="V6" s="425" t="s">
        <v>100</v>
      </c>
      <c r="W6" s="421" t="s">
        <v>45</v>
      </c>
      <c r="X6" s="233" t="s">
        <v>101</v>
      </c>
      <c r="Y6" s="426" t="s">
        <v>47</v>
      </c>
      <c r="Z6" s="42"/>
      <c r="AA6" s="72" t="s">
        <v>69</v>
      </c>
      <c r="AB6" s="80" t="s">
        <v>74</v>
      </c>
      <c r="AC6" s="74" t="s">
        <v>56</v>
      </c>
      <c r="AD6" s="84" t="s">
        <v>74</v>
      </c>
      <c r="AE6" s="82" t="s">
        <v>74</v>
      </c>
      <c r="AF6" s="55" t="s">
        <v>74</v>
      </c>
      <c r="AG6" s="86" t="s">
        <v>74</v>
      </c>
      <c r="AH6" s="47" t="s">
        <v>88</v>
      </c>
      <c r="AI6" s="47" t="s">
        <v>36</v>
      </c>
      <c r="AJ6" s="48" t="s">
        <v>105</v>
      </c>
      <c r="AK6" s="57" t="s">
        <v>100</v>
      </c>
      <c r="AL6" s="47" t="s">
        <v>45</v>
      </c>
      <c r="AM6" s="88" t="s">
        <v>101</v>
      </c>
      <c r="AN6" s="108" t="s">
        <v>47</v>
      </c>
      <c r="AO6" s="42"/>
      <c r="AP6" s="42"/>
    </row>
    <row r="7" spans="1:42" ht="13.5" thickBot="1">
      <c r="A7" s="492" t="s">
        <v>16</v>
      </c>
      <c r="B7" s="168" t="s">
        <v>6</v>
      </c>
      <c r="C7" s="261" t="s">
        <v>107</v>
      </c>
      <c r="D7" s="649" t="s">
        <v>7</v>
      </c>
      <c r="E7" s="651" t="s">
        <v>8</v>
      </c>
      <c r="F7" s="650" t="s">
        <v>15</v>
      </c>
      <c r="G7" s="201">
        <v>1</v>
      </c>
      <c r="H7" s="389">
        <v>4</v>
      </c>
      <c r="I7" s="567">
        <v>13</v>
      </c>
      <c r="J7" s="477">
        <v>3</v>
      </c>
      <c r="K7" s="323">
        <v>2</v>
      </c>
      <c r="L7" s="323">
        <v>7</v>
      </c>
      <c r="M7" s="480">
        <v>5</v>
      </c>
      <c r="N7" s="771">
        <v>11</v>
      </c>
      <c r="O7" s="568">
        <v>19</v>
      </c>
      <c r="P7" s="551">
        <v>6</v>
      </c>
      <c r="Q7" s="569">
        <v>17</v>
      </c>
      <c r="R7" s="635">
        <v>9</v>
      </c>
      <c r="S7" s="570">
        <v>18</v>
      </c>
      <c r="T7" s="477">
        <v>8</v>
      </c>
      <c r="U7" s="913">
        <v>12</v>
      </c>
      <c r="V7" s="572">
        <v>14</v>
      </c>
      <c r="W7" s="571">
        <v>15</v>
      </c>
      <c r="X7" s="477">
        <v>10</v>
      </c>
      <c r="Y7" s="573">
        <v>16</v>
      </c>
      <c r="Z7" s="42"/>
      <c r="AA7" s="112"/>
      <c r="AB7" s="113"/>
      <c r="AC7" s="114"/>
      <c r="AD7" s="115"/>
      <c r="AE7" s="116"/>
      <c r="AF7" s="117"/>
      <c r="AG7" s="118"/>
      <c r="AH7" s="119"/>
      <c r="AI7" s="119"/>
      <c r="AJ7" s="120"/>
      <c r="AK7" s="121"/>
      <c r="AL7" s="119"/>
      <c r="AM7" s="122"/>
      <c r="AN7" s="123"/>
      <c r="AO7" s="42"/>
      <c r="AP7" s="42"/>
    </row>
    <row r="8" spans="1:42">
      <c r="A8" s="542">
        <v>1</v>
      </c>
      <c r="B8" s="768" t="s">
        <v>867</v>
      </c>
      <c r="C8" s="670">
        <v>62130</v>
      </c>
      <c r="D8" s="770" t="s">
        <v>794</v>
      </c>
      <c r="E8" s="670" t="s">
        <v>12</v>
      </c>
      <c r="F8" s="544">
        <f t="shared" ref="F8:F38" si="0">ROUND(IF(COUNT(AA8:AP8)&lt;=3,SUM(AA8:AP8),SUM(LARGE(AA8:AP8,1),LARGE(AA8:AP8,2),LARGE(AA8:AP8,3))),0)</f>
        <v>325</v>
      </c>
      <c r="G8" s="577"/>
      <c r="H8" s="390"/>
      <c r="I8" s="102"/>
      <c r="J8" s="235"/>
      <c r="K8" s="345">
        <v>110</v>
      </c>
      <c r="L8" s="325"/>
      <c r="M8" s="266"/>
      <c r="N8" s="754">
        <v>105</v>
      </c>
      <c r="O8" s="143"/>
      <c r="P8" s="519"/>
      <c r="Q8" s="103"/>
      <c r="R8" s="638">
        <v>110</v>
      </c>
      <c r="S8" s="104"/>
      <c r="T8" s="230"/>
      <c r="U8" s="911"/>
      <c r="V8" s="33"/>
      <c r="W8" s="33"/>
      <c r="X8" s="235"/>
      <c r="Y8" s="39"/>
      <c r="Z8" s="66"/>
      <c r="AA8" s="146">
        <f t="shared" ref="AA8:AA39" si="1">G8</f>
        <v>0</v>
      </c>
      <c r="AB8" s="49">
        <f t="shared" ref="AB8:AB39" si="2">MAX(H8,I8)</f>
        <v>0</v>
      </c>
      <c r="AC8" s="68">
        <f t="shared" ref="AC8:AC39" si="3">J8</f>
        <v>0</v>
      </c>
      <c r="AD8" s="77">
        <f t="shared" ref="AD8:AD39" si="4">MAX(K8,L8)</f>
        <v>110</v>
      </c>
      <c r="AE8" s="76">
        <f t="shared" ref="AE8:AE39" si="5">M8</f>
        <v>0</v>
      </c>
      <c r="AF8" s="51">
        <f t="shared" ref="AF8:AF39" si="6">MAX(N8,O8)</f>
        <v>105</v>
      </c>
      <c r="AG8" s="78">
        <f t="shared" ref="AG8:AG39" si="7">MAX(P8,Q8)</f>
        <v>0</v>
      </c>
      <c r="AH8" s="45">
        <f t="shared" ref="AH8:AH39" si="8">MAX(R8,S8)</f>
        <v>110</v>
      </c>
      <c r="AI8" s="45">
        <f t="shared" ref="AI8:AI39" si="9">T8</f>
        <v>0</v>
      </c>
      <c r="AJ8" s="49">
        <f t="shared" ref="AJ8:AJ39" si="10">U8</f>
        <v>0</v>
      </c>
      <c r="AK8" s="53">
        <f t="shared" ref="AK8:AK39" si="11">V8</f>
        <v>0</v>
      </c>
      <c r="AL8" s="45">
        <f t="shared" ref="AL8:AL39" si="12">W8</f>
        <v>0</v>
      </c>
      <c r="AM8" s="63">
        <f t="shared" ref="AM8:AM39" si="13">X8</f>
        <v>0</v>
      </c>
      <c r="AN8" s="63">
        <f t="shared" ref="AN8:AN39" si="14">Y8</f>
        <v>0</v>
      </c>
      <c r="AO8" s="42"/>
      <c r="AP8" s="42"/>
    </row>
    <row r="9" spans="1:42">
      <c r="A9" s="546">
        <f>1+A8</f>
        <v>2</v>
      </c>
      <c r="B9" s="764" t="s">
        <v>363</v>
      </c>
      <c r="C9" s="765">
        <v>76176</v>
      </c>
      <c r="D9" s="766" t="s">
        <v>364</v>
      </c>
      <c r="E9" s="522" t="s">
        <v>0</v>
      </c>
      <c r="F9" s="538">
        <f t="shared" si="0"/>
        <v>271</v>
      </c>
      <c r="G9" s="537">
        <v>90</v>
      </c>
      <c r="H9" s="391"/>
      <c r="I9" s="49"/>
      <c r="J9" s="241"/>
      <c r="K9" s="335">
        <v>90</v>
      </c>
      <c r="L9" s="327">
        <v>78</v>
      </c>
      <c r="M9" s="285"/>
      <c r="N9" s="757"/>
      <c r="O9" s="76"/>
      <c r="P9" s="516">
        <v>0</v>
      </c>
      <c r="Q9" s="69"/>
      <c r="R9" s="636"/>
      <c r="S9" s="44"/>
      <c r="T9" s="247">
        <v>91</v>
      </c>
      <c r="U9" s="914"/>
      <c r="V9" s="105"/>
      <c r="W9" s="105"/>
      <c r="X9" s="241"/>
      <c r="Y9" s="106"/>
      <c r="Z9" s="66"/>
      <c r="AA9" s="146">
        <f t="shared" si="1"/>
        <v>90</v>
      </c>
      <c r="AB9" s="49">
        <f t="shared" si="2"/>
        <v>0</v>
      </c>
      <c r="AC9" s="68">
        <f t="shared" si="3"/>
        <v>0</v>
      </c>
      <c r="AD9" s="77">
        <f t="shared" si="4"/>
        <v>90</v>
      </c>
      <c r="AE9" s="76">
        <f t="shared" si="5"/>
        <v>0</v>
      </c>
      <c r="AF9" s="51">
        <f t="shared" si="6"/>
        <v>0</v>
      </c>
      <c r="AG9" s="78">
        <f t="shared" si="7"/>
        <v>0</v>
      </c>
      <c r="AH9" s="45">
        <f t="shared" si="8"/>
        <v>0</v>
      </c>
      <c r="AI9" s="45">
        <f t="shared" si="9"/>
        <v>91</v>
      </c>
      <c r="AJ9" s="49">
        <f t="shared" si="10"/>
        <v>0</v>
      </c>
      <c r="AK9" s="53">
        <f t="shared" si="11"/>
        <v>0</v>
      </c>
      <c r="AL9" s="45">
        <f t="shared" si="12"/>
        <v>0</v>
      </c>
      <c r="AM9" s="63">
        <f t="shared" si="13"/>
        <v>0</v>
      </c>
      <c r="AN9" s="63">
        <f t="shared" si="14"/>
        <v>0</v>
      </c>
      <c r="AO9" s="42"/>
      <c r="AP9" s="42"/>
    </row>
    <row r="10" spans="1:42" ht="13.5" thickBot="1">
      <c r="A10" s="547">
        <f t="shared" ref="A10:A73" si="15">1+A9</f>
        <v>3</v>
      </c>
      <c r="B10" s="769" t="s">
        <v>634</v>
      </c>
      <c r="C10" s="693">
        <v>24542</v>
      </c>
      <c r="D10" s="693" t="s">
        <v>438</v>
      </c>
      <c r="E10" s="693" t="s">
        <v>60</v>
      </c>
      <c r="F10" s="548">
        <f t="shared" si="0"/>
        <v>267</v>
      </c>
      <c r="G10" s="578"/>
      <c r="H10" s="392"/>
      <c r="I10" s="152"/>
      <c r="J10" s="238"/>
      <c r="K10" s="326">
        <v>98</v>
      </c>
      <c r="L10" s="326">
        <v>83</v>
      </c>
      <c r="M10" s="767">
        <v>93</v>
      </c>
      <c r="N10" s="758"/>
      <c r="O10" s="154"/>
      <c r="P10" s="521"/>
      <c r="Q10" s="155"/>
      <c r="R10" s="639"/>
      <c r="S10" s="156"/>
      <c r="T10" s="386">
        <v>76</v>
      </c>
      <c r="U10" s="915"/>
      <c r="V10" s="153"/>
      <c r="W10" s="153"/>
      <c r="X10" s="238"/>
      <c r="Y10" s="209"/>
      <c r="Z10" s="66"/>
      <c r="AA10" s="146">
        <f t="shared" si="1"/>
        <v>0</v>
      </c>
      <c r="AB10" s="49">
        <f t="shared" si="2"/>
        <v>0</v>
      </c>
      <c r="AC10" s="68">
        <f t="shared" si="3"/>
        <v>0</v>
      </c>
      <c r="AD10" s="77">
        <f t="shared" si="4"/>
        <v>98</v>
      </c>
      <c r="AE10" s="76">
        <f t="shared" si="5"/>
        <v>93</v>
      </c>
      <c r="AF10" s="51">
        <f t="shared" si="6"/>
        <v>0</v>
      </c>
      <c r="AG10" s="78">
        <f t="shared" si="7"/>
        <v>0</v>
      </c>
      <c r="AH10" s="45">
        <f t="shared" si="8"/>
        <v>0</v>
      </c>
      <c r="AI10" s="45">
        <f t="shared" si="9"/>
        <v>76</v>
      </c>
      <c r="AJ10" s="49">
        <f t="shared" si="10"/>
        <v>0</v>
      </c>
      <c r="AK10" s="53">
        <f t="shared" si="11"/>
        <v>0</v>
      </c>
      <c r="AL10" s="45">
        <f t="shared" si="12"/>
        <v>0</v>
      </c>
      <c r="AM10" s="63">
        <f t="shared" si="13"/>
        <v>0</v>
      </c>
      <c r="AN10" s="63">
        <f t="shared" si="14"/>
        <v>0</v>
      </c>
      <c r="AO10" s="42"/>
      <c r="AP10" s="42"/>
    </row>
    <row r="11" spans="1:42">
      <c r="A11" s="171">
        <f t="shared" si="15"/>
        <v>4</v>
      </c>
      <c r="B11" s="378" t="s">
        <v>358</v>
      </c>
      <c r="C11" s="171">
        <v>68282</v>
      </c>
      <c r="D11" s="632">
        <v>3099</v>
      </c>
      <c r="E11" s="953" t="s">
        <v>11</v>
      </c>
      <c r="F11" s="540">
        <f t="shared" si="0"/>
        <v>204</v>
      </c>
      <c r="G11" s="541">
        <v>113</v>
      </c>
      <c r="H11" s="393"/>
      <c r="I11" s="147"/>
      <c r="J11" s="946">
        <v>0</v>
      </c>
      <c r="K11" s="947"/>
      <c r="L11" s="513"/>
      <c r="M11" s="514"/>
      <c r="N11" s="759"/>
      <c r="O11" s="149"/>
      <c r="P11" s="520"/>
      <c r="Q11" s="150"/>
      <c r="R11" s="640"/>
      <c r="S11" s="151"/>
      <c r="T11" s="385"/>
      <c r="U11" s="916">
        <v>91</v>
      </c>
      <c r="V11" s="148"/>
      <c r="W11" s="148"/>
      <c r="X11" s="239"/>
      <c r="Y11" s="148"/>
      <c r="Z11" s="66"/>
      <c r="AA11" s="146">
        <f t="shared" si="1"/>
        <v>113</v>
      </c>
      <c r="AB11" s="49">
        <f t="shared" si="2"/>
        <v>0</v>
      </c>
      <c r="AC11" s="68">
        <f t="shared" si="3"/>
        <v>0</v>
      </c>
      <c r="AD11" s="77">
        <f t="shared" si="4"/>
        <v>0</v>
      </c>
      <c r="AE11" s="76">
        <f t="shared" si="5"/>
        <v>0</v>
      </c>
      <c r="AF11" s="51">
        <f t="shared" si="6"/>
        <v>0</v>
      </c>
      <c r="AG11" s="78">
        <f t="shared" si="7"/>
        <v>0</v>
      </c>
      <c r="AH11" s="45">
        <f t="shared" si="8"/>
        <v>0</v>
      </c>
      <c r="AI11" s="45">
        <f t="shared" si="9"/>
        <v>0</v>
      </c>
      <c r="AJ11" s="49">
        <f t="shared" si="10"/>
        <v>91</v>
      </c>
      <c r="AK11" s="53">
        <f t="shared" si="11"/>
        <v>0</v>
      </c>
      <c r="AL11" s="45">
        <f t="shared" si="12"/>
        <v>0</v>
      </c>
      <c r="AM11" s="63">
        <f t="shared" si="13"/>
        <v>0</v>
      </c>
      <c r="AN11" s="63">
        <f t="shared" si="14"/>
        <v>0</v>
      </c>
      <c r="AO11" s="42"/>
      <c r="AP11" s="42"/>
    </row>
    <row r="12" spans="1:42">
      <c r="A12" s="163">
        <f t="shared" si="15"/>
        <v>5</v>
      </c>
      <c r="B12" s="458" t="s">
        <v>570</v>
      </c>
      <c r="C12" s="459">
        <v>69098</v>
      </c>
      <c r="D12" s="459" t="s">
        <v>451</v>
      </c>
      <c r="E12" s="163" t="s">
        <v>1</v>
      </c>
      <c r="F12" s="538">
        <f t="shared" si="0"/>
        <v>190</v>
      </c>
      <c r="G12" s="537"/>
      <c r="H12" s="391"/>
      <c r="I12" s="49"/>
      <c r="J12" s="241"/>
      <c r="K12" s="327">
        <v>0</v>
      </c>
      <c r="L12" s="327"/>
      <c r="M12" s="470">
        <v>104</v>
      </c>
      <c r="N12" s="757">
        <v>86</v>
      </c>
      <c r="O12" s="76"/>
      <c r="P12" s="516"/>
      <c r="Q12" s="69"/>
      <c r="R12" s="636"/>
      <c r="S12" s="44"/>
      <c r="T12" s="247"/>
      <c r="U12" s="914"/>
      <c r="V12" s="105"/>
      <c r="W12" s="105"/>
      <c r="X12" s="241"/>
      <c r="Y12" s="105"/>
      <c r="Z12" s="66"/>
      <c r="AA12" s="146">
        <f t="shared" si="1"/>
        <v>0</v>
      </c>
      <c r="AB12" s="49">
        <f t="shared" si="2"/>
        <v>0</v>
      </c>
      <c r="AC12" s="68">
        <f t="shared" si="3"/>
        <v>0</v>
      </c>
      <c r="AD12" s="77">
        <f t="shared" si="4"/>
        <v>0</v>
      </c>
      <c r="AE12" s="76">
        <f t="shared" si="5"/>
        <v>104</v>
      </c>
      <c r="AF12" s="51">
        <f t="shared" si="6"/>
        <v>86</v>
      </c>
      <c r="AG12" s="78">
        <f t="shared" si="7"/>
        <v>0</v>
      </c>
      <c r="AH12" s="45">
        <f t="shared" si="8"/>
        <v>0</v>
      </c>
      <c r="AI12" s="45">
        <f t="shared" si="9"/>
        <v>0</v>
      </c>
      <c r="AJ12" s="49">
        <f t="shared" si="10"/>
        <v>0</v>
      </c>
      <c r="AK12" s="53">
        <f t="shared" si="11"/>
        <v>0</v>
      </c>
      <c r="AL12" s="45">
        <f t="shared" si="12"/>
        <v>0</v>
      </c>
      <c r="AM12" s="63">
        <f t="shared" si="13"/>
        <v>0</v>
      </c>
      <c r="AN12" s="63">
        <f t="shared" si="14"/>
        <v>0</v>
      </c>
      <c r="AO12" s="42"/>
      <c r="AP12" s="42"/>
    </row>
    <row r="13" spans="1:42">
      <c r="A13" s="163">
        <f t="shared" si="15"/>
        <v>6</v>
      </c>
      <c r="B13" s="382" t="s">
        <v>537</v>
      </c>
      <c r="C13" s="247">
        <v>16106</v>
      </c>
      <c r="D13" s="247">
        <v>518</v>
      </c>
      <c r="E13" s="247" t="s">
        <v>52</v>
      </c>
      <c r="F13" s="538">
        <f t="shared" si="0"/>
        <v>189</v>
      </c>
      <c r="G13" s="537"/>
      <c r="H13" s="394">
        <v>78</v>
      </c>
      <c r="I13" s="49"/>
      <c r="J13" s="340"/>
      <c r="K13" s="284"/>
      <c r="L13" s="327"/>
      <c r="M13" s="285"/>
      <c r="N13" s="757"/>
      <c r="O13" s="76"/>
      <c r="P13" s="516">
        <v>111</v>
      </c>
      <c r="Q13" s="69"/>
      <c r="R13" s="636"/>
      <c r="S13" s="44"/>
      <c r="T13" s="247"/>
      <c r="U13" s="914"/>
      <c r="V13" s="105"/>
      <c r="W13" s="105"/>
      <c r="X13" s="241"/>
      <c r="Y13" s="105"/>
      <c r="Z13" s="66"/>
      <c r="AA13" s="146">
        <f t="shared" si="1"/>
        <v>0</v>
      </c>
      <c r="AB13" s="49">
        <f t="shared" si="2"/>
        <v>78</v>
      </c>
      <c r="AC13" s="68">
        <f t="shared" si="3"/>
        <v>0</v>
      </c>
      <c r="AD13" s="77">
        <f t="shared" si="4"/>
        <v>0</v>
      </c>
      <c r="AE13" s="76">
        <f t="shared" si="5"/>
        <v>0</v>
      </c>
      <c r="AF13" s="51">
        <f t="shared" si="6"/>
        <v>0</v>
      </c>
      <c r="AG13" s="78">
        <f t="shared" si="7"/>
        <v>111</v>
      </c>
      <c r="AH13" s="45">
        <f t="shared" si="8"/>
        <v>0</v>
      </c>
      <c r="AI13" s="45">
        <f t="shared" si="9"/>
        <v>0</v>
      </c>
      <c r="AJ13" s="49">
        <f t="shared" si="10"/>
        <v>0</v>
      </c>
      <c r="AK13" s="53">
        <f t="shared" si="11"/>
        <v>0</v>
      </c>
      <c r="AL13" s="45">
        <f t="shared" si="12"/>
        <v>0</v>
      </c>
      <c r="AM13" s="63">
        <f t="shared" si="13"/>
        <v>0</v>
      </c>
      <c r="AN13" s="63">
        <f t="shared" si="14"/>
        <v>0</v>
      </c>
      <c r="AO13" s="42"/>
      <c r="AP13" s="42"/>
    </row>
    <row r="14" spans="1:42">
      <c r="A14" s="163">
        <f t="shared" si="15"/>
        <v>7</v>
      </c>
      <c r="B14" s="618" t="s">
        <v>824</v>
      </c>
      <c r="C14" s="596">
        <v>62085</v>
      </c>
      <c r="D14" s="247" t="s">
        <v>467</v>
      </c>
      <c r="E14" s="247" t="s">
        <v>12</v>
      </c>
      <c r="F14" s="538">
        <f t="shared" si="0"/>
        <v>172</v>
      </c>
      <c r="G14" s="537"/>
      <c r="H14" s="406">
        <v>84</v>
      </c>
      <c r="I14" s="49"/>
      <c r="J14" s="241"/>
      <c r="K14" s="284"/>
      <c r="L14" s="327"/>
      <c r="M14" s="285"/>
      <c r="N14" s="757"/>
      <c r="O14" s="76"/>
      <c r="P14" s="552"/>
      <c r="Q14" s="69"/>
      <c r="R14" s="631">
        <v>88</v>
      </c>
      <c r="S14" s="44"/>
      <c r="T14" s="247"/>
      <c r="U14" s="914"/>
      <c r="V14" s="105"/>
      <c r="W14" s="105"/>
      <c r="X14" s="241"/>
      <c r="Y14" s="105"/>
      <c r="Z14" s="66"/>
      <c r="AA14" s="146">
        <f t="shared" si="1"/>
        <v>0</v>
      </c>
      <c r="AB14" s="49">
        <f t="shared" si="2"/>
        <v>84</v>
      </c>
      <c r="AC14" s="68">
        <f t="shared" si="3"/>
        <v>0</v>
      </c>
      <c r="AD14" s="77">
        <f t="shared" si="4"/>
        <v>0</v>
      </c>
      <c r="AE14" s="76">
        <f t="shared" si="5"/>
        <v>0</v>
      </c>
      <c r="AF14" s="51">
        <f t="shared" si="6"/>
        <v>0</v>
      </c>
      <c r="AG14" s="78">
        <f t="shared" si="7"/>
        <v>0</v>
      </c>
      <c r="AH14" s="45">
        <f t="shared" si="8"/>
        <v>88</v>
      </c>
      <c r="AI14" s="45">
        <f t="shared" si="9"/>
        <v>0</v>
      </c>
      <c r="AJ14" s="49">
        <f t="shared" si="10"/>
        <v>0</v>
      </c>
      <c r="AK14" s="53">
        <f t="shared" si="11"/>
        <v>0</v>
      </c>
      <c r="AL14" s="45">
        <f t="shared" si="12"/>
        <v>0</v>
      </c>
      <c r="AM14" s="63">
        <f t="shared" si="13"/>
        <v>0</v>
      </c>
      <c r="AN14" s="63">
        <f t="shared" si="14"/>
        <v>0</v>
      </c>
      <c r="AO14" s="42"/>
      <c r="AP14" s="42"/>
    </row>
    <row r="15" spans="1:42">
      <c r="A15" s="163">
        <f t="shared" si="15"/>
        <v>8</v>
      </c>
      <c r="B15" s="379" t="s">
        <v>275</v>
      </c>
      <c r="C15" s="163">
        <v>83390</v>
      </c>
      <c r="D15" s="185" t="s">
        <v>111</v>
      </c>
      <c r="E15" s="223" t="s">
        <v>11</v>
      </c>
      <c r="F15" s="538">
        <f t="shared" si="0"/>
        <v>162</v>
      </c>
      <c r="G15" s="537">
        <v>0</v>
      </c>
      <c r="H15" s="391"/>
      <c r="I15" s="49"/>
      <c r="J15" s="340">
        <v>79</v>
      </c>
      <c r="K15" s="284"/>
      <c r="L15" s="327"/>
      <c r="M15" s="285"/>
      <c r="N15" s="757"/>
      <c r="O15" s="76"/>
      <c r="P15" s="516"/>
      <c r="Q15" s="69"/>
      <c r="R15" s="636"/>
      <c r="S15" s="44"/>
      <c r="T15" s="247"/>
      <c r="U15" s="914">
        <v>83</v>
      </c>
      <c r="V15" s="105"/>
      <c r="W15" s="105"/>
      <c r="X15" s="241"/>
      <c r="Y15" s="105"/>
      <c r="Z15" s="66"/>
      <c r="AA15" s="146">
        <f t="shared" si="1"/>
        <v>0</v>
      </c>
      <c r="AB15" s="49">
        <f t="shared" si="2"/>
        <v>0</v>
      </c>
      <c r="AC15" s="68">
        <f t="shared" si="3"/>
        <v>79</v>
      </c>
      <c r="AD15" s="77">
        <f t="shared" si="4"/>
        <v>0</v>
      </c>
      <c r="AE15" s="76">
        <f t="shared" si="5"/>
        <v>0</v>
      </c>
      <c r="AF15" s="51">
        <f t="shared" si="6"/>
        <v>0</v>
      </c>
      <c r="AG15" s="78">
        <f t="shared" si="7"/>
        <v>0</v>
      </c>
      <c r="AH15" s="45">
        <f t="shared" si="8"/>
        <v>0</v>
      </c>
      <c r="AI15" s="45">
        <f t="shared" si="9"/>
        <v>0</v>
      </c>
      <c r="AJ15" s="49">
        <f t="shared" si="10"/>
        <v>83</v>
      </c>
      <c r="AK15" s="53">
        <f t="shared" si="11"/>
        <v>0</v>
      </c>
      <c r="AL15" s="45">
        <f t="shared" si="12"/>
        <v>0</v>
      </c>
      <c r="AM15" s="63">
        <f t="shared" si="13"/>
        <v>0</v>
      </c>
      <c r="AN15" s="63">
        <f t="shared" si="14"/>
        <v>0</v>
      </c>
      <c r="AO15" s="42"/>
      <c r="AP15" s="42"/>
    </row>
    <row r="16" spans="1:42">
      <c r="A16" s="163">
        <f t="shared" si="15"/>
        <v>9</v>
      </c>
      <c r="B16" s="241" t="s">
        <v>752</v>
      </c>
      <c r="C16" s="163">
        <v>61253</v>
      </c>
      <c r="D16" s="163" t="s">
        <v>772</v>
      </c>
      <c r="E16" s="223" t="s">
        <v>753</v>
      </c>
      <c r="F16" s="538">
        <f t="shared" si="0"/>
        <v>151</v>
      </c>
      <c r="G16" s="537"/>
      <c r="H16" s="391"/>
      <c r="I16" s="49"/>
      <c r="J16" s="163"/>
      <c r="K16" s="284"/>
      <c r="L16" s="327">
        <v>68</v>
      </c>
      <c r="M16" s="285"/>
      <c r="N16" s="757"/>
      <c r="O16" s="76"/>
      <c r="P16" s="552">
        <v>83</v>
      </c>
      <c r="Q16" s="69"/>
      <c r="R16" s="636"/>
      <c r="S16" s="44"/>
      <c r="T16" s="247"/>
      <c r="U16" s="914"/>
      <c r="V16" s="105"/>
      <c r="W16" s="105"/>
      <c r="X16" s="241"/>
      <c r="Y16" s="105"/>
      <c r="Z16" s="66"/>
      <c r="AA16" s="146">
        <f t="shared" si="1"/>
        <v>0</v>
      </c>
      <c r="AB16" s="49">
        <f t="shared" si="2"/>
        <v>0</v>
      </c>
      <c r="AC16" s="68">
        <f t="shared" si="3"/>
        <v>0</v>
      </c>
      <c r="AD16" s="77">
        <f t="shared" si="4"/>
        <v>68</v>
      </c>
      <c r="AE16" s="76">
        <f t="shared" si="5"/>
        <v>0</v>
      </c>
      <c r="AF16" s="51">
        <f t="shared" si="6"/>
        <v>0</v>
      </c>
      <c r="AG16" s="78">
        <f t="shared" si="7"/>
        <v>83</v>
      </c>
      <c r="AH16" s="45">
        <f t="shared" si="8"/>
        <v>0</v>
      </c>
      <c r="AI16" s="45">
        <f t="shared" si="9"/>
        <v>0</v>
      </c>
      <c r="AJ16" s="49">
        <f t="shared" si="10"/>
        <v>0</v>
      </c>
      <c r="AK16" s="53">
        <f t="shared" si="11"/>
        <v>0</v>
      </c>
      <c r="AL16" s="45">
        <f t="shared" si="12"/>
        <v>0</v>
      </c>
      <c r="AM16" s="63">
        <f t="shared" si="13"/>
        <v>0</v>
      </c>
      <c r="AN16" s="63">
        <f t="shared" si="14"/>
        <v>0</v>
      </c>
      <c r="AO16" s="42"/>
      <c r="AP16" s="42"/>
    </row>
    <row r="17" spans="1:42">
      <c r="A17" s="163">
        <f t="shared" si="15"/>
        <v>10</v>
      </c>
      <c r="B17" s="379" t="s">
        <v>276</v>
      </c>
      <c r="C17" s="163">
        <v>83391</v>
      </c>
      <c r="D17" s="185" t="s">
        <v>109</v>
      </c>
      <c r="E17" s="223" t="s">
        <v>11</v>
      </c>
      <c r="F17" s="538">
        <f t="shared" si="0"/>
        <v>150</v>
      </c>
      <c r="G17" s="537">
        <v>44</v>
      </c>
      <c r="H17" s="391"/>
      <c r="I17" s="49"/>
      <c r="J17" s="340">
        <v>55</v>
      </c>
      <c r="K17" s="284"/>
      <c r="L17" s="327"/>
      <c r="M17" s="285"/>
      <c r="N17" s="757"/>
      <c r="O17" s="76"/>
      <c r="P17" s="516"/>
      <c r="Q17" s="69"/>
      <c r="R17" s="636"/>
      <c r="S17" s="44"/>
      <c r="T17" s="247"/>
      <c r="U17" s="914">
        <v>51</v>
      </c>
      <c r="V17" s="105"/>
      <c r="W17" s="105"/>
      <c r="X17" s="241"/>
      <c r="Y17" s="105"/>
      <c r="Z17" s="66"/>
      <c r="AA17" s="146">
        <f t="shared" si="1"/>
        <v>44</v>
      </c>
      <c r="AB17" s="49">
        <f t="shared" si="2"/>
        <v>0</v>
      </c>
      <c r="AC17" s="68">
        <f t="shared" si="3"/>
        <v>55</v>
      </c>
      <c r="AD17" s="77">
        <f t="shared" si="4"/>
        <v>0</v>
      </c>
      <c r="AE17" s="76">
        <f t="shared" si="5"/>
        <v>0</v>
      </c>
      <c r="AF17" s="51">
        <f t="shared" si="6"/>
        <v>0</v>
      </c>
      <c r="AG17" s="78">
        <f t="shared" si="7"/>
        <v>0</v>
      </c>
      <c r="AH17" s="45">
        <f t="shared" si="8"/>
        <v>0</v>
      </c>
      <c r="AI17" s="45">
        <f t="shared" si="9"/>
        <v>0</v>
      </c>
      <c r="AJ17" s="49">
        <f t="shared" si="10"/>
        <v>51</v>
      </c>
      <c r="AK17" s="53">
        <f t="shared" si="11"/>
        <v>0</v>
      </c>
      <c r="AL17" s="45">
        <f t="shared" si="12"/>
        <v>0</v>
      </c>
      <c r="AM17" s="63">
        <f t="shared" si="13"/>
        <v>0</v>
      </c>
      <c r="AN17" s="63">
        <f t="shared" si="14"/>
        <v>0</v>
      </c>
      <c r="AO17" s="42"/>
      <c r="AP17" s="42"/>
    </row>
    <row r="18" spans="1:42">
      <c r="A18" s="163">
        <f t="shared" si="15"/>
        <v>11</v>
      </c>
      <c r="B18" s="379" t="s">
        <v>274</v>
      </c>
      <c r="C18" s="163">
        <v>68283</v>
      </c>
      <c r="D18" s="185">
        <v>3153</v>
      </c>
      <c r="E18" s="223" t="s">
        <v>11</v>
      </c>
      <c r="F18" s="538">
        <f t="shared" si="0"/>
        <v>147</v>
      </c>
      <c r="G18" s="537">
        <v>59</v>
      </c>
      <c r="H18" s="391"/>
      <c r="I18" s="49"/>
      <c r="J18" s="340">
        <v>88</v>
      </c>
      <c r="K18" s="284"/>
      <c r="L18" s="327"/>
      <c r="M18" s="285"/>
      <c r="N18" s="757"/>
      <c r="O18" s="76"/>
      <c r="P18" s="516"/>
      <c r="Q18" s="69"/>
      <c r="R18" s="636"/>
      <c r="S18" s="44"/>
      <c r="T18" s="247"/>
      <c r="U18" s="914"/>
      <c r="V18" s="105"/>
      <c r="W18" s="105"/>
      <c r="X18" s="241"/>
      <c r="Y18" s="105"/>
      <c r="Z18" s="66"/>
      <c r="AA18" s="146">
        <f t="shared" si="1"/>
        <v>59</v>
      </c>
      <c r="AB18" s="49">
        <f t="shared" si="2"/>
        <v>0</v>
      </c>
      <c r="AC18" s="68">
        <f t="shared" si="3"/>
        <v>88</v>
      </c>
      <c r="AD18" s="77">
        <f t="shared" si="4"/>
        <v>0</v>
      </c>
      <c r="AE18" s="76">
        <f t="shared" si="5"/>
        <v>0</v>
      </c>
      <c r="AF18" s="51">
        <f t="shared" si="6"/>
        <v>0</v>
      </c>
      <c r="AG18" s="78">
        <f t="shared" si="7"/>
        <v>0</v>
      </c>
      <c r="AH18" s="45">
        <f t="shared" si="8"/>
        <v>0</v>
      </c>
      <c r="AI18" s="45">
        <f t="shared" si="9"/>
        <v>0</v>
      </c>
      <c r="AJ18" s="49">
        <f t="shared" si="10"/>
        <v>0</v>
      </c>
      <c r="AK18" s="53">
        <f t="shared" si="11"/>
        <v>0</v>
      </c>
      <c r="AL18" s="45">
        <f t="shared" si="12"/>
        <v>0</v>
      </c>
      <c r="AM18" s="45">
        <f t="shared" si="13"/>
        <v>0</v>
      </c>
      <c r="AN18" s="63">
        <f t="shared" si="14"/>
        <v>0</v>
      </c>
      <c r="AO18" s="42"/>
      <c r="AP18" s="42"/>
    </row>
    <row r="19" spans="1:42">
      <c r="A19" s="163">
        <f t="shared" si="15"/>
        <v>12</v>
      </c>
      <c r="B19" s="574" t="s">
        <v>393</v>
      </c>
      <c r="C19" s="343" t="s">
        <v>395</v>
      </c>
      <c r="D19" s="344" t="s">
        <v>394</v>
      </c>
      <c r="E19" s="163" t="s">
        <v>60</v>
      </c>
      <c r="F19" s="538">
        <f t="shared" si="0"/>
        <v>145</v>
      </c>
      <c r="G19" s="537"/>
      <c r="H19" s="391"/>
      <c r="I19" s="49"/>
      <c r="J19" s="241"/>
      <c r="K19" s="335">
        <v>75</v>
      </c>
      <c r="L19" s="327">
        <v>64</v>
      </c>
      <c r="M19" s="285"/>
      <c r="N19" s="757"/>
      <c r="O19" s="76"/>
      <c r="P19" s="516">
        <v>70</v>
      </c>
      <c r="Q19" s="69"/>
      <c r="R19" s="636"/>
      <c r="S19" s="44"/>
      <c r="T19" s="247"/>
      <c r="U19" s="914"/>
      <c r="V19" s="105"/>
      <c r="W19" s="105"/>
      <c r="X19" s="241"/>
      <c r="Y19" s="105"/>
      <c r="Z19" s="66"/>
      <c r="AA19" s="146">
        <f t="shared" si="1"/>
        <v>0</v>
      </c>
      <c r="AB19" s="49">
        <f t="shared" si="2"/>
        <v>0</v>
      </c>
      <c r="AC19" s="68">
        <f t="shared" si="3"/>
        <v>0</v>
      </c>
      <c r="AD19" s="77">
        <f t="shared" si="4"/>
        <v>75</v>
      </c>
      <c r="AE19" s="76">
        <f t="shared" si="5"/>
        <v>0</v>
      </c>
      <c r="AF19" s="51">
        <f t="shared" si="6"/>
        <v>0</v>
      </c>
      <c r="AG19" s="78">
        <f t="shared" si="7"/>
        <v>70</v>
      </c>
      <c r="AH19" s="45">
        <f t="shared" si="8"/>
        <v>0</v>
      </c>
      <c r="AI19" s="45">
        <f t="shared" si="9"/>
        <v>0</v>
      </c>
      <c r="AJ19" s="49">
        <f t="shared" si="10"/>
        <v>0</v>
      </c>
      <c r="AK19" s="53">
        <f t="shared" si="11"/>
        <v>0</v>
      </c>
      <c r="AL19" s="45">
        <f t="shared" si="12"/>
        <v>0</v>
      </c>
      <c r="AM19" s="45">
        <f t="shared" si="13"/>
        <v>0</v>
      </c>
      <c r="AN19" s="63">
        <f t="shared" si="14"/>
        <v>0</v>
      </c>
      <c r="AO19" s="42"/>
      <c r="AP19" s="42"/>
    </row>
    <row r="20" spans="1:42">
      <c r="A20" s="163">
        <f t="shared" si="15"/>
        <v>13</v>
      </c>
      <c r="B20" s="526" t="s">
        <v>263</v>
      </c>
      <c r="C20" s="184">
        <v>94339</v>
      </c>
      <c r="D20" s="186" t="s">
        <v>264</v>
      </c>
      <c r="E20" s="223" t="s">
        <v>11</v>
      </c>
      <c r="F20" s="538">
        <f t="shared" si="0"/>
        <v>142</v>
      </c>
      <c r="G20" s="537"/>
      <c r="H20" s="391"/>
      <c r="I20" s="49"/>
      <c r="J20" s="340">
        <v>71</v>
      </c>
      <c r="K20" s="284"/>
      <c r="L20" s="327"/>
      <c r="M20" s="285"/>
      <c r="N20" s="757"/>
      <c r="O20" s="76"/>
      <c r="P20" s="516"/>
      <c r="Q20" s="69"/>
      <c r="R20" s="636"/>
      <c r="S20" s="44"/>
      <c r="T20" s="247"/>
      <c r="U20" s="914">
        <v>71</v>
      </c>
      <c r="V20" s="105"/>
      <c r="W20" s="105"/>
      <c r="X20" s="241"/>
      <c r="Y20" s="105"/>
      <c r="Z20" s="66"/>
      <c r="AA20" s="146">
        <f t="shared" si="1"/>
        <v>0</v>
      </c>
      <c r="AB20" s="49">
        <f t="shared" si="2"/>
        <v>0</v>
      </c>
      <c r="AC20" s="68">
        <f t="shared" si="3"/>
        <v>71</v>
      </c>
      <c r="AD20" s="77">
        <f t="shared" si="4"/>
        <v>0</v>
      </c>
      <c r="AE20" s="76">
        <f t="shared" si="5"/>
        <v>0</v>
      </c>
      <c r="AF20" s="51">
        <f t="shared" si="6"/>
        <v>0</v>
      </c>
      <c r="AG20" s="78">
        <f t="shared" si="7"/>
        <v>0</v>
      </c>
      <c r="AH20" s="45">
        <f t="shared" si="8"/>
        <v>0</v>
      </c>
      <c r="AI20" s="45">
        <f t="shared" si="9"/>
        <v>0</v>
      </c>
      <c r="AJ20" s="49">
        <f t="shared" si="10"/>
        <v>71</v>
      </c>
      <c r="AK20" s="53">
        <f t="shared" si="11"/>
        <v>0</v>
      </c>
      <c r="AL20" s="45">
        <f t="shared" si="12"/>
        <v>0</v>
      </c>
      <c r="AM20" s="45">
        <f t="shared" si="13"/>
        <v>0</v>
      </c>
      <c r="AN20" s="63">
        <f t="shared" si="14"/>
        <v>0</v>
      </c>
      <c r="AO20" s="42"/>
      <c r="AP20" s="42"/>
    </row>
    <row r="21" spans="1:42">
      <c r="A21" s="163">
        <f t="shared" si="15"/>
        <v>14</v>
      </c>
      <c r="B21" s="606" t="s">
        <v>864</v>
      </c>
      <c r="C21" s="617" t="s">
        <v>827</v>
      </c>
      <c r="D21" s="617" t="s">
        <v>826</v>
      </c>
      <c r="E21" s="609" t="s">
        <v>39</v>
      </c>
      <c r="F21" s="538">
        <f t="shared" si="0"/>
        <v>140</v>
      </c>
      <c r="G21" s="537"/>
      <c r="H21" s="391"/>
      <c r="I21" s="49"/>
      <c r="J21" s="241"/>
      <c r="K21" s="284"/>
      <c r="L21" s="327"/>
      <c r="M21" s="285"/>
      <c r="N21" s="757">
        <v>83</v>
      </c>
      <c r="O21" s="76"/>
      <c r="P21" s="552"/>
      <c r="Q21" s="69"/>
      <c r="R21" s="631">
        <v>57</v>
      </c>
      <c r="S21" s="44"/>
      <c r="T21" s="247"/>
      <c r="U21" s="914"/>
      <c r="V21" s="105"/>
      <c r="W21" s="105"/>
      <c r="X21" s="241"/>
      <c r="Y21" s="105"/>
      <c r="Z21" s="66"/>
      <c r="AA21" s="146">
        <f t="shared" si="1"/>
        <v>0</v>
      </c>
      <c r="AB21" s="49">
        <f t="shared" si="2"/>
        <v>0</v>
      </c>
      <c r="AC21" s="68">
        <f t="shared" si="3"/>
        <v>0</v>
      </c>
      <c r="AD21" s="77">
        <f t="shared" si="4"/>
        <v>0</v>
      </c>
      <c r="AE21" s="76">
        <f t="shared" si="5"/>
        <v>0</v>
      </c>
      <c r="AF21" s="51">
        <f t="shared" si="6"/>
        <v>83</v>
      </c>
      <c r="AG21" s="78">
        <f t="shared" si="7"/>
        <v>0</v>
      </c>
      <c r="AH21" s="45">
        <f t="shared" si="8"/>
        <v>57</v>
      </c>
      <c r="AI21" s="45">
        <f t="shared" si="9"/>
        <v>0</v>
      </c>
      <c r="AJ21" s="49">
        <f t="shared" si="10"/>
        <v>0</v>
      </c>
      <c r="AK21" s="53">
        <f t="shared" si="11"/>
        <v>0</v>
      </c>
      <c r="AL21" s="45">
        <f t="shared" si="12"/>
        <v>0</v>
      </c>
      <c r="AM21" s="45">
        <f t="shared" si="13"/>
        <v>0</v>
      </c>
      <c r="AN21" s="63">
        <f t="shared" si="14"/>
        <v>0</v>
      </c>
      <c r="AO21" s="42"/>
      <c r="AP21" s="42"/>
    </row>
    <row r="22" spans="1:42">
      <c r="A22" s="163">
        <f t="shared" si="15"/>
        <v>15</v>
      </c>
      <c r="B22" s="458" t="s">
        <v>283</v>
      </c>
      <c r="C22" s="459">
        <v>83900</v>
      </c>
      <c r="D22" s="486" t="s">
        <v>135</v>
      </c>
      <c r="E22" s="952" t="s">
        <v>11</v>
      </c>
      <c r="F22" s="538">
        <f t="shared" si="0"/>
        <v>133</v>
      </c>
      <c r="G22" s="537">
        <v>44</v>
      </c>
      <c r="H22" s="391"/>
      <c r="I22" s="49"/>
      <c r="J22" s="340">
        <v>89</v>
      </c>
      <c r="K22" s="284"/>
      <c r="L22" s="327"/>
      <c r="M22" s="285"/>
      <c r="N22" s="757"/>
      <c r="O22" s="76"/>
      <c r="P22" s="516"/>
      <c r="Q22" s="69"/>
      <c r="R22" s="636"/>
      <c r="S22" s="44"/>
      <c r="T22" s="247"/>
      <c r="U22" s="914"/>
      <c r="V22" s="105"/>
      <c r="W22" s="105"/>
      <c r="X22" s="241"/>
      <c r="Y22" s="105"/>
      <c r="Z22" s="95"/>
      <c r="AA22" s="146">
        <f t="shared" si="1"/>
        <v>44</v>
      </c>
      <c r="AB22" s="50">
        <f t="shared" si="2"/>
        <v>0</v>
      </c>
      <c r="AC22" s="96">
        <f t="shared" si="3"/>
        <v>89</v>
      </c>
      <c r="AD22" s="97">
        <f t="shared" si="4"/>
        <v>0</v>
      </c>
      <c r="AE22" s="76">
        <f t="shared" si="5"/>
        <v>0</v>
      </c>
      <c r="AF22" s="51">
        <f t="shared" si="6"/>
        <v>0</v>
      </c>
      <c r="AG22" s="98">
        <f t="shared" si="7"/>
        <v>0</v>
      </c>
      <c r="AH22" s="99">
        <f t="shared" si="8"/>
        <v>0</v>
      </c>
      <c r="AI22" s="99">
        <f t="shared" si="9"/>
        <v>0</v>
      </c>
      <c r="AJ22" s="50">
        <f t="shared" si="10"/>
        <v>0</v>
      </c>
      <c r="AK22" s="52">
        <f t="shared" si="11"/>
        <v>0</v>
      </c>
      <c r="AL22" s="99">
        <f t="shared" si="12"/>
        <v>0</v>
      </c>
      <c r="AM22" s="99">
        <f t="shared" si="13"/>
        <v>0</v>
      </c>
      <c r="AN22" s="100">
        <f t="shared" si="14"/>
        <v>0</v>
      </c>
      <c r="AO22" s="42"/>
      <c r="AP22" s="42"/>
    </row>
    <row r="23" spans="1:42">
      <c r="A23" s="163">
        <f t="shared" si="15"/>
        <v>16</v>
      </c>
      <c r="B23" s="298" t="s">
        <v>207</v>
      </c>
      <c r="C23" s="199">
        <v>92307</v>
      </c>
      <c r="D23" s="199" t="s">
        <v>208</v>
      </c>
      <c r="E23" s="299" t="s">
        <v>0</v>
      </c>
      <c r="F23" s="538">
        <f t="shared" si="0"/>
        <v>126</v>
      </c>
      <c r="G23" s="537">
        <v>64</v>
      </c>
      <c r="H23" s="391"/>
      <c r="I23" s="49"/>
      <c r="J23" s="163"/>
      <c r="K23" s="284"/>
      <c r="L23" s="327"/>
      <c r="M23" s="285"/>
      <c r="N23" s="757"/>
      <c r="O23" s="76"/>
      <c r="P23" s="516"/>
      <c r="Q23" s="69"/>
      <c r="R23" s="636"/>
      <c r="S23" s="44"/>
      <c r="T23" s="247">
        <v>62</v>
      </c>
      <c r="U23" s="914"/>
      <c r="V23" s="105"/>
      <c r="W23" s="105"/>
      <c r="X23" s="241"/>
      <c r="Y23" s="105"/>
      <c r="Z23" s="66"/>
      <c r="AA23" s="146">
        <f t="shared" si="1"/>
        <v>64</v>
      </c>
      <c r="AB23" s="49">
        <f t="shared" si="2"/>
        <v>0</v>
      </c>
      <c r="AC23" s="68">
        <f t="shared" si="3"/>
        <v>0</v>
      </c>
      <c r="AD23" s="77">
        <f t="shared" si="4"/>
        <v>0</v>
      </c>
      <c r="AE23" s="76">
        <f t="shared" si="5"/>
        <v>0</v>
      </c>
      <c r="AF23" s="51">
        <f t="shared" si="6"/>
        <v>0</v>
      </c>
      <c r="AG23" s="78">
        <f t="shared" si="7"/>
        <v>0</v>
      </c>
      <c r="AH23" s="45">
        <f t="shared" si="8"/>
        <v>0</v>
      </c>
      <c r="AI23" s="45">
        <f t="shared" si="9"/>
        <v>62</v>
      </c>
      <c r="AJ23" s="49">
        <f t="shared" si="10"/>
        <v>0</v>
      </c>
      <c r="AK23" s="53">
        <f t="shared" si="11"/>
        <v>0</v>
      </c>
      <c r="AL23" s="45">
        <f t="shared" si="12"/>
        <v>0</v>
      </c>
      <c r="AM23" s="45">
        <f t="shared" si="13"/>
        <v>0</v>
      </c>
      <c r="AN23" s="63">
        <f t="shared" si="14"/>
        <v>0</v>
      </c>
      <c r="AO23" s="42"/>
      <c r="AP23" s="42"/>
    </row>
    <row r="24" spans="1:42">
      <c r="A24" s="163">
        <f t="shared" si="15"/>
        <v>17</v>
      </c>
      <c r="B24" s="606" t="s">
        <v>538</v>
      </c>
      <c r="C24" s="680">
        <v>62077</v>
      </c>
      <c r="D24" s="603" t="s">
        <v>480</v>
      </c>
      <c r="E24" s="621" t="s">
        <v>12</v>
      </c>
      <c r="F24" s="538">
        <f t="shared" si="0"/>
        <v>119</v>
      </c>
      <c r="G24" s="537"/>
      <c r="H24" s="391">
        <v>46</v>
      </c>
      <c r="I24" s="49"/>
      <c r="J24" s="241"/>
      <c r="K24" s="284"/>
      <c r="L24" s="327"/>
      <c r="M24" s="285"/>
      <c r="N24" s="757"/>
      <c r="O24" s="76"/>
      <c r="P24" s="552"/>
      <c r="Q24" s="69"/>
      <c r="R24" s="631">
        <v>73</v>
      </c>
      <c r="S24" s="44"/>
      <c r="T24" s="247"/>
      <c r="U24" s="914"/>
      <c r="V24" s="105"/>
      <c r="W24" s="105"/>
      <c r="X24" s="241"/>
      <c r="Y24" s="105"/>
      <c r="Z24" s="66"/>
      <c r="AA24" s="146">
        <f t="shared" si="1"/>
        <v>0</v>
      </c>
      <c r="AB24" s="49">
        <f t="shared" si="2"/>
        <v>46</v>
      </c>
      <c r="AC24" s="68">
        <f t="shared" si="3"/>
        <v>0</v>
      </c>
      <c r="AD24" s="77">
        <f t="shared" si="4"/>
        <v>0</v>
      </c>
      <c r="AE24" s="76">
        <f t="shared" si="5"/>
        <v>0</v>
      </c>
      <c r="AF24" s="51">
        <f t="shared" si="6"/>
        <v>0</v>
      </c>
      <c r="AG24" s="78">
        <f t="shared" si="7"/>
        <v>0</v>
      </c>
      <c r="AH24" s="45">
        <f t="shared" si="8"/>
        <v>73</v>
      </c>
      <c r="AI24" s="45">
        <f t="shared" si="9"/>
        <v>0</v>
      </c>
      <c r="AJ24" s="49">
        <f t="shared" si="10"/>
        <v>0</v>
      </c>
      <c r="AK24" s="53">
        <f t="shared" si="11"/>
        <v>0</v>
      </c>
      <c r="AL24" s="45">
        <f t="shared" si="12"/>
        <v>0</v>
      </c>
      <c r="AM24" s="45">
        <f t="shared" si="13"/>
        <v>0</v>
      </c>
      <c r="AN24" s="63">
        <f t="shared" si="14"/>
        <v>0</v>
      </c>
      <c r="AO24" s="42"/>
      <c r="AP24" s="42"/>
    </row>
    <row r="25" spans="1:42">
      <c r="A25" s="163">
        <f t="shared" si="15"/>
        <v>18</v>
      </c>
      <c r="B25" s="296" t="s">
        <v>224</v>
      </c>
      <c r="C25" s="223">
        <v>85421</v>
      </c>
      <c r="D25" s="219" t="s">
        <v>225</v>
      </c>
      <c r="E25" s="297" t="s">
        <v>0</v>
      </c>
      <c r="F25" s="538">
        <f t="shared" si="0"/>
        <v>116</v>
      </c>
      <c r="G25" s="537">
        <v>64</v>
      </c>
      <c r="H25" s="391"/>
      <c r="I25" s="49"/>
      <c r="J25" s="163"/>
      <c r="K25" s="284"/>
      <c r="L25" s="327"/>
      <c r="M25" s="285"/>
      <c r="N25" s="757"/>
      <c r="O25" s="76"/>
      <c r="P25" s="516"/>
      <c r="Q25" s="69"/>
      <c r="R25" s="636"/>
      <c r="S25" s="44"/>
      <c r="T25" s="247">
        <v>52</v>
      </c>
      <c r="U25" s="914"/>
      <c r="V25" s="105"/>
      <c r="W25" s="105"/>
      <c r="X25" s="241"/>
      <c r="Y25" s="105"/>
      <c r="Z25" s="66"/>
      <c r="AA25" s="146">
        <f t="shared" si="1"/>
        <v>64</v>
      </c>
      <c r="AB25" s="49">
        <f t="shared" si="2"/>
        <v>0</v>
      </c>
      <c r="AC25" s="68">
        <f t="shared" si="3"/>
        <v>0</v>
      </c>
      <c r="AD25" s="77">
        <f t="shared" si="4"/>
        <v>0</v>
      </c>
      <c r="AE25" s="76">
        <f t="shared" si="5"/>
        <v>0</v>
      </c>
      <c r="AF25" s="51">
        <f t="shared" si="6"/>
        <v>0</v>
      </c>
      <c r="AG25" s="78">
        <f t="shared" si="7"/>
        <v>0</v>
      </c>
      <c r="AH25" s="45">
        <f t="shared" si="8"/>
        <v>0</v>
      </c>
      <c r="AI25" s="45">
        <f t="shared" si="9"/>
        <v>52</v>
      </c>
      <c r="AJ25" s="49">
        <f t="shared" si="10"/>
        <v>0</v>
      </c>
      <c r="AK25" s="53">
        <f t="shared" si="11"/>
        <v>0</v>
      </c>
      <c r="AL25" s="45">
        <f t="shared" si="12"/>
        <v>0</v>
      </c>
      <c r="AM25" s="45">
        <f t="shared" si="13"/>
        <v>0</v>
      </c>
      <c r="AN25" s="63">
        <f t="shared" si="14"/>
        <v>0</v>
      </c>
      <c r="AO25" s="42"/>
      <c r="AP25" s="42"/>
    </row>
    <row r="26" spans="1:42">
      <c r="A26" s="163">
        <f t="shared" si="15"/>
        <v>19</v>
      </c>
      <c r="B26" s="296" t="s">
        <v>191</v>
      </c>
      <c r="C26" s="223">
        <v>92306</v>
      </c>
      <c r="D26" s="219" t="s">
        <v>192</v>
      </c>
      <c r="E26" s="297" t="s">
        <v>0</v>
      </c>
      <c r="F26" s="538">
        <f t="shared" si="0"/>
        <v>115</v>
      </c>
      <c r="G26" s="537">
        <v>58</v>
      </c>
      <c r="H26" s="391"/>
      <c r="I26" s="49"/>
      <c r="J26" s="163"/>
      <c r="K26" s="284"/>
      <c r="L26" s="327"/>
      <c r="M26" s="285"/>
      <c r="N26" s="757"/>
      <c r="O26" s="76"/>
      <c r="P26" s="516"/>
      <c r="Q26" s="69"/>
      <c r="R26" s="636"/>
      <c r="S26" s="44"/>
      <c r="T26" s="247">
        <v>57</v>
      </c>
      <c r="U26" s="914"/>
      <c r="V26" s="105"/>
      <c r="W26" s="105"/>
      <c r="X26" s="241"/>
      <c r="Y26" s="105"/>
      <c r="Z26" s="66"/>
      <c r="AA26" s="146">
        <f t="shared" si="1"/>
        <v>58</v>
      </c>
      <c r="AB26" s="49">
        <f t="shared" si="2"/>
        <v>0</v>
      </c>
      <c r="AC26" s="68">
        <f t="shared" si="3"/>
        <v>0</v>
      </c>
      <c r="AD26" s="77">
        <f t="shared" si="4"/>
        <v>0</v>
      </c>
      <c r="AE26" s="76">
        <f t="shared" si="5"/>
        <v>0</v>
      </c>
      <c r="AF26" s="51">
        <f t="shared" si="6"/>
        <v>0</v>
      </c>
      <c r="AG26" s="78">
        <f t="shared" si="7"/>
        <v>0</v>
      </c>
      <c r="AH26" s="45">
        <f t="shared" si="8"/>
        <v>0</v>
      </c>
      <c r="AI26" s="45">
        <f t="shared" si="9"/>
        <v>57</v>
      </c>
      <c r="AJ26" s="49">
        <f t="shared" si="10"/>
        <v>0</v>
      </c>
      <c r="AK26" s="53">
        <f t="shared" si="11"/>
        <v>0</v>
      </c>
      <c r="AL26" s="45">
        <f t="shared" si="12"/>
        <v>0</v>
      </c>
      <c r="AM26" s="45">
        <f t="shared" si="13"/>
        <v>0</v>
      </c>
      <c r="AN26" s="63">
        <f t="shared" si="14"/>
        <v>0</v>
      </c>
      <c r="AO26" s="42"/>
      <c r="AP26" s="42"/>
    </row>
    <row r="27" spans="1:42">
      <c r="A27" s="163">
        <f t="shared" si="15"/>
        <v>20</v>
      </c>
      <c r="B27" s="458" t="s">
        <v>558</v>
      </c>
      <c r="C27" s="459">
        <v>30505</v>
      </c>
      <c r="D27" s="949" t="s">
        <v>559</v>
      </c>
      <c r="E27" s="163" t="s">
        <v>1</v>
      </c>
      <c r="F27" s="538">
        <f t="shared" si="0"/>
        <v>113</v>
      </c>
      <c r="G27" s="537"/>
      <c r="H27" s="391"/>
      <c r="I27" s="49"/>
      <c r="J27" s="163"/>
      <c r="K27" s="284"/>
      <c r="L27" s="327"/>
      <c r="M27" s="470">
        <v>113</v>
      </c>
      <c r="N27" s="757"/>
      <c r="O27" s="76"/>
      <c r="P27" s="516"/>
      <c r="Q27" s="69"/>
      <c r="R27" s="636"/>
      <c r="S27" s="44"/>
      <c r="T27" s="247"/>
      <c r="U27" s="914"/>
      <c r="V27" s="105"/>
      <c r="W27" s="105"/>
      <c r="X27" s="241"/>
      <c r="Y27" s="105"/>
      <c r="Z27" s="66"/>
      <c r="AA27" s="146">
        <f t="shared" si="1"/>
        <v>0</v>
      </c>
      <c r="AB27" s="49">
        <f t="shared" si="2"/>
        <v>0</v>
      </c>
      <c r="AC27" s="68">
        <f t="shared" si="3"/>
        <v>0</v>
      </c>
      <c r="AD27" s="77">
        <f t="shared" si="4"/>
        <v>0</v>
      </c>
      <c r="AE27" s="76">
        <f t="shared" si="5"/>
        <v>113</v>
      </c>
      <c r="AF27" s="51">
        <f t="shared" si="6"/>
        <v>0</v>
      </c>
      <c r="AG27" s="78">
        <f t="shared" si="7"/>
        <v>0</v>
      </c>
      <c r="AH27" s="45">
        <f t="shared" si="8"/>
        <v>0</v>
      </c>
      <c r="AI27" s="45">
        <f t="shared" si="9"/>
        <v>0</v>
      </c>
      <c r="AJ27" s="49">
        <f t="shared" si="10"/>
        <v>0</v>
      </c>
      <c r="AK27" s="53">
        <f t="shared" si="11"/>
        <v>0</v>
      </c>
      <c r="AL27" s="45">
        <f t="shared" si="12"/>
        <v>0</v>
      </c>
      <c r="AM27" s="45">
        <f t="shared" si="13"/>
        <v>0</v>
      </c>
      <c r="AN27" s="63">
        <f t="shared" si="14"/>
        <v>0</v>
      </c>
      <c r="AO27" s="42"/>
      <c r="AP27" s="42"/>
    </row>
    <row r="28" spans="1:42">
      <c r="A28" s="163">
        <f t="shared" si="15"/>
        <v>21</v>
      </c>
      <c r="B28" s="300" t="s">
        <v>193</v>
      </c>
      <c r="C28" s="223">
        <v>85418</v>
      </c>
      <c r="D28" s="199" t="s">
        <v>194</v>
      </c>
      <c r="E28" s="299" t="s">
        <v>0</v>
      </c>
      <c r="F28" s="538">
        <f t="shared" si="0"/>
        <v>112</v>
      </c>
      <c r="G28" s="537">
        <v>34</v>
      </c>
      <c r="H28" s="391"/>
      <c r="I28" s="49"/>
      <c r="J28" s="241"/>
      <c r="K28" s="284"/>
      <c r="L28" s="327"/>
      <c r="M28" s="285"/>
      <c r="N28" s="757"/>
      <c r="O28" s="76"/>
      <c r="P28" s="516"/>
      <c r="Q28" s="69"/>
      <c r="R28" s="636"/>
      <c r="S28" s="44"/>
      <c r="T28" s="247">
        <v>78</v>
      </c>
      <c r="U28" s="914"/>
      <c r="V28" s="105"/>
      <c r="W28" s="105"/>
      <c r="X28" s="241"/>
      <c r="Y28" s="105"/>
      <c r="Z28" s="66"/>
      <c r="AA28" s="146">
        <f t="shared" si="1"/>
        <v>34</v>
      </c>
      <c r="AB28" s="49">
        <f t="shared" si="2"/>
        <v>0</v>
      </c>
      <c r="AC28" s="68">
        <f t="shared" si="3"/>
        <v>0</v>
      </c>
      <c r="AD28" s="77">
        <f t="shared" si="4"/>
        <v>0</v>
      </c>
      <c r="AE28" s="76">
        <f t="shared" si="5"/>
        <v>0</v>
      </c>
      <c r="AF28" s="51">
        <f t="shared" si="6"/>
        <v>0</v>
      </c>
      <c r="AG28" s="78">
        <f t="shared" si="7"/>
        <v>0</v>
      </c>
      <c r="AH28" s="45">
        <f t="shared" si="8"/>
        <v>0</v>
      </c>
      <c r="AI28" s="45">
        <f t="shared" si="9"/>
        <v>78</v>
      </c>
      <c r="AJ28" s="49">
        <f t="shared" si="10"/>
        <v>0</v>
      </c>
      <c r="AK28" s="53">
        <f t="shared" si="11"/>
        <v>0</v>
      </c>
      <c r="AL28" s="45">
        <f t="shared" si="12"/>
        <v>0</v>
      </c>
      <c r="AM28" s="45">
        <f t="shared" si="13"/>
        <v>0</v>
      </c>
      <c r="AN28" s="63">
        <f t="shared" si="14"/>
        <v>0</v>
      </c>
      <c r="AO28" s="42"/>
      <c r="AP28" s="42"/>
    </row>
    <row r="29" spans="1:42">
      <c r="A29" s="163">
        <f t="shared" si="15"/>
        <v>22</v>
      </c>
      <c r="B29" s="871" t="s">
        <v>1209</v>
      </c>
      <c r="C29" s="645" t="s">
        <v>1210</v>
      </c>
      <c r="D29" s="645" t="s">
        <v>1211</v>
      </c>
      <c r="E29" s="880" t="s">
        <v>11</v>
      </c>
      <c r="F29" s="538">
        <f t="shared" si="0"/>
        <v>111</v>
      </c>
      <c r="G29" s="537"/>
      <c r="H29" s="391"/>
      <c r="I29" s="49"/>
      <c r="J29" s="247"/>
      <c r="K29" s="284"/>
      <c r="L29" s="327"/>
      <c r="M29" s="285"/>
      <c r="N29" s="757"/>
      <c r="O29" s="76"/>
      <c r="P29" s="516"/>
      <c r="Q29" s="69"/>
      <c r="R29" s="636"/>
      <c r="S29" s="44"/>
      <c r="T29" s="247"/>
      <c r="U29" s="914">
        <v>111</v>
      </c>
      <c r="V29" s="105"/>
      <c r="W29" s="105"/>
      <c r="X29" s="241"/>
      <c r="Y29" s="105"/>
      <c r="Z29" s="66"/>
      <c r="AA29" s="146">
        <f t="shared" si="1"/>
        <v>0</v>
      </c>
      <c r="AB29" s="49">
        <f t="shared" si="2"/>
        <v>0</v>
      </c>
      <c r="AC29" s="68">
        <f t="shared" si="3"/>
        <v>0</v>
      </c>
      <c r="AD29" s="77">
        <f t="shared" si="4"/>
        <v>0</v>
      </c>
      <c r="AE29" s="76">
        <f t="shared" si="5"/>
        <v>0</v>
      </c>
      <c r="AF29" s="51">
        <f t="shared" si="6"/>
        <v>0</v>
      </c>
      <c r="AG29" s="78">
        <f t="shared" si="7"/>
        <v>0</v>
      </c>
      <c r="AH29" s="45">
        <f t="shared" si="8"/>
        <v>0</v>
      </c>
      <c r="AI29" s="45">
        <f t="shared" si="9"/>
        <v>0</v>
      </c>
      <c r="AJ29" s="49">
        <f t="shared" si="10"/>
        <v>111</v>
      </c>
      <c r="AK29" s="53">
        <f t="shared" si="11"/>
        <v>0</v>
      </c>
      <c r="AL29" s="45">
        <f t="shared" si="12"/>
        <v>0</v>
      </c>
      <c r="AM29" s="45">
        <f t="shared" si="13"/>
        <v>0</v>
      </c>
      <c r="AN29" s="63">
        <f t="shared" si="14"/>
        <v>0</v>
      </c>
      <c r="AO29" s="42"/>
      <c r="AP29" s="42"/>
    </row>
    <row r="30" spans="1:42">
      <c r="A30" s="163">
        <f t="shared" si="15"/>
        <v>23</v>
      </c>
      <c r="B30" s="526" t="s">
        <v>259</v>
      </c>
      <c r="C30" s="184">
        <v>93341</v>
      </c>
      <c r="D30" s="186" t="s">
        <v>260</v>
      </c>
      <c r="E30" s="223" t="s">
        <v>11</v>
      </c>
      <c r="F30" s="538">
        <f t="shared" si="0"/>
        <v>110</v>
      </c>
      <c r="G30" s="537"/>
      <c r="H30" s="391"/>
      <c r="I30" s="49"/>
      <c r="J30" s="340">
        <v>110</v>
      </c>
      <c r="K30" s="284"/>
      <c r="L30" s="327"/>
      <c r="M30" s="285"/>
      <c r="N30" s="757"/>
      <c r="O30" s="76"/>
      <c r="P30" s="516"/>
      <c r="Q30" s="69"/>
      <c r="R30" s="636"/>
      <c r="S30" s="44"/>
      <c r="T30" s="247"/>
      <c r="U30" s="914"/>
      <c r="V30" s="105"/>
      <c r="W30" s="105"/>
      <c r="X30" s="241"/>
      <c r="Y30" s="105"/>
      <c r="Z30" s="66"/>
      <c r="AA30" s="146">
        <f t="shared" si="1"/>
        <v>0</v>
      </c>
      <c r="AB30" s="49">
        <f t="shared" si="2"/>
        <v>0</v>
      </c>
      <c r="AC30" s="68">
        <f t="shared" si="3"/>
        <v>110</v>
      </c>
      <c r="AD30" s="77">
        <f t="shared" si="4"/>
        <v>0</v>
      </c>
      <c r="AE30" s="76">
        <f t="shared" si="5"/>
        <v>0</v>
      </c>
      <c r="AF30" s="51">
        <f t="shared" si="6"/>
        <v>0</v>
      </c>
      <c r="AG30" s="78">
        <f t="shared" si="7"/>
        <v>0</v>
      </c>
      <c r="AH30" s="45">
        <f t="shared" si="8"/>
        <v>0</v>
      </c>
      <c r="AI30" s="45">
        <f t="shared" si="9"/>
        <v>0</v>
      </c>
      <c r="AJ30" s="49">
        <f t="shared" si="10"/>
        <v>0</v>
      </c>
      <c r="AK30" s="53">
        <f t="shared" si="11"/>
        <v>0</v>
      </c>
      <c r="AL30" s="45">
        <f t="shared" si="12"/>
        <v>0</v>
      </c>
      <c r="AM30" s="45">
        <f t="shared" si="13"/>
        <v>0</v>
      </c>
      <c r="AN30" s="63">
        <f t="shared" si="14"/>
        <v>0</v>
      </c>
      <c r="AO30" s="42"/>
      <c r="AP30" s="42"/>
    </row>
    <row r="31" spans="1:42">
      <c r="A31" s="163">
        <f t="shared" si="15"/>
        <v>24</v>
      </c>
      <c r="B31" s="655" t="s">
        <v>880</v>
      </c>
      <c r="C31" s="657">
        <v>85242</v>
      </c>
      <c r="D31" s="657" t="s">
        <v>881</v>
      </c>
      <c r="E31" s="663" t="s">
        <v>4</v>
      </c>
      <c r="F31" s="538">
        <f t="shared" si="0"/>
        <v>110</v>
      </c>
      <c r="G31" s="537"/>
      <c r="H31" s="394"/>
      <c r="I31" s="49"/>
      <c r="J31" s="163"/>
      <c r="K31" s="284"/>
      <c r="L31" s="327"/>
      <c r="M31" s="285"/>
      <c r="N31" s="757"/>
      <c r="O31" s="76"/>
      <c r="P31" s="516"/>
      <c r="Q31" s="69"/>
      <c r="R31" s="636"/>
      <c r="S31" s="44"/>
      <c r="T31" s="163">
        <v>110</v>
      </c>
      <c r="U31" s="914"/>
      <c r="V31" s="105"/>
      <c r="W31" s="105"/>
      <c r="X31" s="241"/>
      <c r="Y31" s="105"/>
      <c r="Z31" s="66"/>
      <c r="AA31" s="146">
        <f t="shared" si="1"/>
        <v>0</v>
      </c>
      <c r="AB31" s="49">
        <f t="shared" si="2"/>
        <v>0</v>
      </c>
      <c r="AC31" s="68">
        <f t="shared" si="3"/>
        <v>0</v>
      </c>
      <c r="AD31" s="77">
        <f t="shared" si="4"/>
        <v>0</v>
      </c>
      <c r="AE31" s="76">
        <f t="shared" si="5"/>
        <v>0</v>
      </c>
      <c r="AF31" s="51">
        <f t="shared" si="6"/>
        <v>0</v>
      </c>
      <c r="AG31" s="78">
        <f t="shared" si="7"/>
        <v>0</v>
      </c>
      <c r="AH31" s="45">
        <f t="shared" si="8"/>
        <v>0</v>
      </c>
      <c r="AI31" s="45">
        <f t="shared" si="9"/>
        <v>110</v>
      </c>
      <c r="AJ31" s="49">
        <f t="shared" si="10"/>
        <v>0</v>
      </c>
      <c r="AK31" s="53">
        <f t="shared" si="11"/>
        <v>0</v>
      </c>
      <c r="AL31" s="45">
        <f t="shared" si="12"/>
        <v>0</v>
      </c>
      <c r="AM31" s="45">
        <f t="shared" si="13"/>
        <v>0</v>
      </c>
      <c r="AN31" s="63">
        <f t="shared" si="14"/>
        <v>0</v>
      </c>
      <c r="AO31" s="42"/>
      <c r="AP31" s="42"/>
    </row>
    <row r="32" spans="1:42">
      <c r="A32" s="163">
        <f t="shared" si="15"/>
        <v>25</v>
      </c>
      <c r="B32" s="595" t="s">
        <v>756</v>
      </c>
      <c r="C32" s="504" t="s">
        <v>758</v>
      </c>
      <c r="D32" s="596" t="s">
        <v>757</v>
      </c>
      <c r="E32" s="474" t="s">
        <v>60</v>
      </c>
      <c r="F32" s="538">
        <f t="shared" si="0"/>
        <v>110</v>
      </c>
      <c r="G32" s="537"/>
      <c r="H32" s="391"/>
      <c r="I32" s="49"/>
      <c r="J32" s="241"/>
      <c r="K32" s="284"/>
      <c r="L32" s="594">
        <v>110</v>
      </c>
      <c r="M32" s="285"/>
      <c r="N32" s="757"/>
      <c r="O32" s="76"/>
      <c r="P32" s="552"/>
      <c r="Q32" s="69"/>
      <c r="R32" s="636"/>
      <c r="S32" s="44"/>
      <c r="T32" s="247"/>
      <c r="U32" s="914"/>
      <c r="V32" s="105"/>
      <c r="W32" s="105"/>
      <c r="X32" s="241"/>
      <c r="Y32" s="105"/>
      <c r="Z32" s="66"/>
      <c r="AA32" s="146">
        <f t="shared" si="1"/>
        <v>0</v>
      </c>
      <c r="AB32" s="49">
        <f t="shared" si="2"/>
        <v>0</v>
      </c>
      <c r="AC32" s="68">
        <f t="shared" si="3"/>
        <v>0</v>
      </c>
      <c r="AD32" s="77">
        <f t="shared" si="4"/>
        <v>110</v>
      </c>
      <c r="AE32" s="76">
        <f t="shared" si="5"/>
        <v>0</v>
      </c>
      <c r="AF32" s="51">
        <f t="shared" si="6"/>
        <v>0</v>
      </c>
      <c r="AG32" s="78">
        <f t="shared" si="7"/>
        <v>0</v>
      </c>
      <c r="AH32" s="45">
        <f t="shared" si="8"/>
        <v>0</v>
      </c>
      <c r="AI32" s="45">
        <f t="shared" si="9"/>
        <v>0</v>
      </c>
      <c r="AJ32" s="49">
        <f t="shared" si="10"/>
        <v>0</v>
      </c>
      <c r="AK32" s="53">
        <f t="shared" si="11"/>
        <v>0</v>
      </c>
      <c r="AL32" s="45">
        <f t="shared" si="12"/>
        <v>0</v>
      </c>
      <c r="AM32" s="45">
        <f t="shared" si="13"/>
        <v>0</v>
      </c>
      <c r="AN32" s="63">
        <f t="shared" si="14"/>
        <v>0</v>
      </c>
      <c r="AO32" s="42"/>
      <c r="AP32" s="42"/>
    </row>
    <row r="33" spans="1:42">
      <c r="A33" s="163">
        <f>1+A32</f>
        <v>26</v>
      </c>
      <c r="B33" s="298" t="s">
        <v>201</v>
      </c>
      <c r="C33" s="948">
        <v>75348</v>
      </c>
      <c r="D33" s="951" t="s">
        <v>202</v>
      </c>
      <c r="E33" s="250" t="s">
        <v>13</v>
      </c>
      <c r="F33" s="538">
        <f t="shared" si="0"/>
        <v>108</v>
      </c>
      <c r="G33" s="537">
        <v>108</v>
      </c>
      <c r="H33" s="391"/>
      <c r="I33" s="49"/>
      <c r="J33" s="163"/>
      <c r="K33" s="284"/>
      <c r="L33" s="327"/>
      <c r="M33" s="285"/>
      <c r="N33" s="757"/>
      <c r="O33" s="76"/>
      <c r="P33" s="516"/>
      <c r="Q33" s="69"/>
      <c r="R33" s="636"/>
      <c r="S33" s="44"/>
      <c r="T33" s="247"/>
      <c r="U33" s="914"/>
      <c r="V33" s="105"/>
      <c r="W33" s="105"/>
      <c r="X33" s="241"/>
      <c r="Y33" s="105"/>
      <c r="Z33" s="95"/>
      <c r="AA33" s="146">
        <f t="shared" si="1"/>
        <v>108</v>
      </c>
      <c r="AB33" s="50">
        <f t="shared" si="2"/>
        <v>0</v>
      </c>
      <c r="AC33" s="96">
        <f t="shared" si="3"/>
        <v>0</v>
      </c>
      <c r="AD33" s="97">
        <f t="shared" si="4"/>
        <v>0</v>
      </c>
      <c r="AE33" s="76">
        <f t="shared" si="5"/>
        <v>0</v>
      </c>
      <c r="AF33" s="51">
        <f t="shared" si="6"/>
        <v>0</v>
      </c>
      <c r="AG33" s="98">
        <f t="shared" si="7"/>
        <v>0</v>
      </c>
      <c r="AH33" s="99">
        <f t="shared" si="8"/>
        <v>0</v>
      </c>
      <c r="AI33" s="99">
        <f t="shared" si="9"/>
        <v>0</v>
      </c>
      <c r="AJ33" s="50">
        <f t="shared" si="10"/>
        <v>0</v>
      </c>
      <c r="AK33" s="52">
        <f t="shared" si="11"/>
        <v>0</v>
      </c>
      <c r="AL33" s="99">
        <f t="shared" si="12"/>
        <v>0</v>
      </c>
      <c r="AM33" s="99">
        <f t="shared" si="13"/>
        <v>0</v>
      </c>
      <c r="AN33" s="100">
        <f t="shared" si="14"/>
        <v>0</v>
      </c>
      <c r="AO33" s="42"/>
      <c r="AP33" s="42"/>
    </row>
    <row r="34" spans="1:42">
      <c r="A34" s="163">
        <f t="shared" si="15"/>
        <v>27</v>
      </c>
      <c r="B34" s="382" t="s">
        <v>492</v>
      </c>
      <c r="C34" s="680">
        <v>62076</v>
      </c>
      <c r="D34" s="950" t="s">
        <v>468</v>
      </c>
      <c r="E34" s="604" t="s">
        <v>12</v>
      </c>
      <c r="F34" s="538">
        <f t="shared" si="0"/>
        <v>108</v>
      </c>
      <c r="G34" s="537"/>
      <c r="H34" s="394">
        <v>108</v>
      </c>
      <c r="I34" s="49"/>
      <c r="J34" s="340"/>
      <c r="K34" s="284"/>
      <c r="L34" s="327"/>
      <c r="M34" s="285"/>
      <c r="N34" s="757"/>
      <c r="O34" s="76"/>
      <c r="P34" s="516"/>
      <c r="Q34" s="69"/>
      <c r="R34" s="636"/>
      <c r="S34" s="44"/>
      <c r="T34" s="247"/>
      <c r="U34" s="914"/>
      <c r="V34" s="105"/>
      <c r="W34" s="105"/>
      <c r="X34" s="241"/>
      <c r="Y34" s="105"/>
      <c r="Z34" s="66"/>
      <c r="AA34" s="145">
        <f t="shared" si="1"/>
        <v>0</v>
      </c>
      <c r="AB34" s="49">
        <f t="shared" si="2"/>
        <v>108</v>
      </c>
      <c r="AC34" s="68">
        <f t="shared" si="3"/>
        <v>0</v>
      </c>
      <c r="AD34" s="77">
        <f t="shared" si="4"/>
        <v>0</v>
      </c>
      <c r="AE34" s="76">
        <f t="shared" si="5"/>
        <v>0</v>
      </c>
      <c r="AF34" s="51">
        <f t="shared" si="6"/>
        <v>0</v>
      </c>
      <c r="AG34" s="78">
        <f t="shared" si="7"/>
        <v>0</v>
      </c>
      <c r="AH34" s="45">
        <f t="shared" si="8"/>
        <v>0</v>
      </c>
      <c r="AI34" s="45">
        <f t="shared" si="9"/>
        <v>0</v>
      </c>
      <c r="AJ34" s="49">
        <f t="shared" si="10"/>
        <v>0</v>
      </c>
      <c r="AK34" s="53">
        <f t="shared" si="11"/>
        <v>0</v>
      </c>
      <c r="AL34" s="45">
        <f t="shared" si="12"/>
        <v>0</v>
      </c>
      <c r="AM34" s="45">
        <f t="shared" si="13"/>
        <v>0</v>
      </c>
      <c r="AN34" s="63">
        <f t="shared" si="14"/>
        <v>0</v>
      </c>
      <c r="AO34" s="42"/>
      <c r="AP34" s="42"/>
    </row>
    <row r="35" spans="1:42">
      <c r="A35" s="163">
        <f>1+A34</f>
        <v>28</v>
      </c>
      <c r="B35" s="528" t="s">
        <v>716</v>
      </c>
      <c r="C35" s="498">
        <v>54095</v>
      </c>
      <c r="D35" s="247" t="s">
        <v>717</v>
      </c>
      <c r="E35" s="247" t="s">
        <v>754</v>
      </c>
      <c r="F35" s="538">
        <f t="shared" si="0"/>
        <v>104</v>
      </c>
      <c r="G35" s="537"/>
      <c r="H35" s="394"/>
      <c r="I35" s="49"/>
      <c r="J35" s="163"/>
      <c r="K35" s="284"/>
      <c r="L35" s="327"/>
      <c r="M35" s="285"/>
      <c r="N35" s="757"/>
      <c r="O35" s="76"/>
      <c r="P35" s="552">
        <v>104</v>
      </c>
      <c r="Q35" s="69"/>
      <c r="R35" s="636"/>
      <c r="S35" s="44"/>
      <c r="T35" s="247"/>
      <c r="U35" s="914"/>
      <c r="V35" s="105"/>
      <c r="W35" s="105"/>
      <c r="X35" s="241"/>
      <c r="Y35" s="105"/>
      <c r="Z35" s="66"/>
      <c r="AA35" s="145">
        <f t="shared" si="1"/>
        <v>0</v>
      </c>
      <c r="AB35" s="49">
        <f t="shared" si="2"/>
        <v>0</v>
      </c>
      <c r="AC35" s="68">
        <f t="shared" si="3"/>
        <v>0</v>
      </c>
      <c r="AD35" s="77">
        <f t="shared" si="4"/>
        <v>0</v>
      </c>
      <c r="AE35" s="76">
        <f t="shared" si="5"/>
        <v>0</v>
      </c>
      <c r="AF35" s="51">
        <f t="shared" si="6"/>
        <v>0</v>
      </c>
      <c r="AG35" s="78">
        <f t="shared" si="7"/>
        <v>104</v>
      </c>
      <c r="AH35" s="45">
        <f t="shared" si="8"/>
        <v>0</v>
      </c>
      <c r="AI35" s="45">
        <f t="shared" si="9"/>
        <v>0</v>
      </c>
      <c r="AJ35" s="49">
        <f t="shared" si="10"/>
        <v>0</v>
      </c>
      <c r="AK35" s="53">
        <f t="shared" si="11"/>
        <v>0</v>
      </c>
      <c r="AL35" s="45">
        <f t="shared" si="12"/>
        <v>0</v>
      </c>
      <c r="AM35" s="45">
        <f t="shared" si="13"/>
        <v>0</v>
      </c>
      <c r="AN35" s="63">
        <f t="shared" si="14"/>
        <v>0</v>
      </c>
      <c r="AO35" s="42"/>
      <c r="AP35" s="42"/>
    </row>
    <row r="36" spans="1:42">
      <c r="A36" s="163">
        <f t="shared" si="15"/>
        <v>29</v>
      </c>
      <c r="B36" s="298" t="s">
        <v>197</v>
      </c>
      <c r="C36" s="189">
        <v>85522</v>
      </c>
      <c r="D36" s="199" t="s">
        <v>198</v>
      </c>
      <c r="E36" s="250" t="s">
        <v>13</v>
      </c>
      <c r="F36" s="538">
        <f t="shared" si="0"/>
        <v>102</v>
      </c>
      <c r="G36" s="537">
        <v>102</v>
      </c>
      <c r="H36" s="391"/>
      <c r="I36" s="49"/>
      <c r="J36" s="163"/>
      <c r="K36" s="284"/>
      <c r="L36" s="327"/>
      <c r="M36" s="285"/>
      <c r="N36" s="757"/>
      <c r="O36" s="76"/>
      <c r="P36" s="516"/>
      <c r="Q36" s="69"/>
      <c r="R36" s="636"/>
      <c r="S36" s="44"/>
      <c r="T36" s="247"/>
      <c r="U36" s="914"/>
      <c r="V36" s="105"/>
      <c r="W36" s="105"/>
      <c r="X36" s="241"/>
      <c r="Y36" s="105"/>
      <c r="Z36" s="66"/>
      <c r="AA36" s="145">
        <f t="shared" si="1"/>
        <v>102</v>
      </c>
      <c r="AB36" s="49">
        <f t="shared" si="2"/>
        <v>0</v>
      </c>
      <c r="AC36" s="68">
        <f t="shared" si="3"/>
        <v>0</v>
      </c>
      <c r="AD36" s="77">
        <f t="shared" si="4"/>
        <v>0</v>
      </c>
      <c r="AE36" s="76">
        <f t="shared" si="5"/>
        <v>0</v>
      </c>
      <c r="AF36" s="51">
        <f t="shared" si="6"/>
        <v>0</v>
      </c>
      <c r="AG36" s="78">
        <f t="shared" si="7"/>
        <v>0</v>
      </c>
      <c r="AH36" s="45">
        <f t="shared" si="8"/>
        <v>0</v>
      </c>
      <c r="AI36" s="45">
        <f t="shared" si="9"/>
        <v>0</v>
      </c>
      <c r="AJ36" s="49">
        <f t="shared" si="10"/>
        <v>0</v>
      </c>
      <c r="AK36" s="53">
        <f t="shared" si="11"/>
        <v>0</v>
      </c>
      <c r="AL36" s="45">
        <f t="shared" si="12"/>
        <v>0</v>
      </c>
      <c r="AM36" s="45">
        <f t="shared" si="13"/>
        <v>0</v>
      </c>
      <c r="AN36" s="63">
        <f t="shared" si="14"/>
        <v>0</v>
      </c>
      <c r="AO36" s="42"/>
      <c r="AP36" s="42"/>
    </row>
    <row r="37" spans="1:42">
      <c r="A37" s="163">
        <f t="shared" si="15"/>
        <v>30</v>
      </c>
      <c r="B37" s="606" t="s">
        <v>792</v>
      </c>
      <c r="C37" s="680">
        <v>83047</v>
      </c>
      <c r="D37" s="607" t="s">
        <v>793</v>
      </c>
      <c r="E37" s="200" t="s">
        <v>12</v>
      </c>
      <c r="F37" s="538">
        <f t="shared" si="0"/>
        <v>94</v>
      </c>
      <c r="G37" s="537"/>
      <c r="H37" s="391"/>
      <c r="I37" s="49"/>
      <c r="J37" s="163"/>
      <c r="K37" s="284"/>
      <c r="L37" s="594"/>
      <c r="M37" s="285"/>
      <c r="N37" s="757"/>
      <c r="O37" s="76"/>
      <c r="P37" s="516"/>
      <c r="Q37" s="69"/>
      <c r="R37" s="631">
        <v>94</v>
      </c>
      <c r="S37" s="44"/>
      <c r="T37" s="247"/>
      <c r="U37" s="914"/>
      <c r="V37" s="105"/>
      <c r="W37" s="105"/>
      <c r="X37" s="241"/>
      <c r="Y37" s="105"/>
      <c r="Z37" s="66"/>
      <c r="AA37" s="145">
        <f t="shared" si="1"/>
        <v>0</v>
      </c>
      <c r="AB37" s="49">
        <f t="shared" si="2"/>
        <v>0</v>
      </c>
      <c r="AC37" s="68">
        <f t="shared" si="3"/>
        <v>0</v>
      </c>
      <c r="AD37" s="77">
        <f t="shared" si="4"/>
        <v>0</v>
      </c>
      <c r="AE37" s="76">
        <f t="shared" si="5"/>
        <v>0</v>
      </c>
      <c r="AF37" s="51">
        <f t="shared" si="6"/>
        <v>0</v>
      </c>
      <c r="AG37" s="78">
        <f t="shared" si="7"/>
        <v>0</v>
      </c>
      <c r="AH37" s="45">
        <f t="shared" si="8"/>
        <v>94</v>
      </c>
      <c r="AI37" s="45">
        <f t="shared" si="9"/>
        <v>0</v>
      </c>
      <c r="AJ37" s="49">
        <f t="shared" si="10"/>
        <v>0</v>
      </c>
      <c r="AK37" s="53">
        <f t="shared" si="11"/>
        <v>0</v>
      </c>
      <c r="AL37" s="45">
        <f t="shared" si="12"/>
        <v>0</v>
      </c>
      <c r="AM37" s="45">
        <f t="shared" si="13"/>
        <v>0</v>
      </c>
      <c r="AN37" s="63">
        <f t="shared" si="14"/>
        <v>0</v>
      </c>
      <c r="AO37" s="42"/>
      <c r="AP37" s="42"/>
    </row>
    <row r="38" spans="1:42">
      <c r="A38" s="163">
        <f t="shared" si="15"/>
        <v>31</v>
      </c>
      <c r="B38" s="576" t="s">
        <v>383</v>
      </c>
      <c r="C38" s="343" t="s">
        <v>453</v>
      </c>
      <c r="D38" s="344" t="s">
        <v>384</v>
      </c>
      <c r="E38" s="163" t="s">
        <v>60</v>
      </c>
      <c r="F38" s="538">
        <f t="shared" si="0"/>
        <v>93</v>
      </c>
      <c r="G38" s="537"/>
      <c r="H38" s="391"/>
      <c r="I38" s="49"/>
      <c r="J38" s="241"/>
      <c r="K38" s="335">
        <v>93</v>
      </c>
      <c r="L38" s="327">
        <v>87</v>
      </c>
      <c r="M38" s="285"/>
      <c r="N38" s="757"/>
      <c r="O38" s="76"/>
      <c r="P38" s="516"/>
      <c r="Q38" s="69"/>
      <c r="R38" s="636"/>
      <c r="S38" s="44"/>
      <c r="T38" s="247"/>
      <c r="U38" s="914"/>
      <c r="V38" s="105"/>
      <c r="W38" s="105"/>
      <c r="X38" s="241"/>
      <c r="Y38" s="105"/>
      <c r="Z38" s="66"/>
      <c r="AA38" s="145">
        <f t="shared" si="1"/>
        <v>0</v>
      </c>
      <c r="AB38" s="49">
        <f t="shared" si="2"/>
        <v>0</v>
      </c>
      <c r="AC38" s="68">
        <f t="shared" si="3"/>
        <v>0</v>
      </c>
      <c r="AD38" s="77">
        <f t="shared" si="4"/>
        <v>93</v>
      </c>
      <c r="AE38" s="76">
        <f t="shared" si="5"/>
        <v>0</v>
      </c>
      <c r="AF38" s="51">
        <f t="shared" si="6"/>
        <v>0</v>
      </c>
      <c r="AG38" s="78">
        <f t="shared" si="7"/>
        <v>0</v>
      </c>
      <c r="AH38" s="45">
        <f t="shared" si="8"/>
        <v>0</v>
      </c>
      <c r="AI38" s="45">
        <f t="shared" si="9"/>
        <v>0</v>
      </c>
      <c r="AJ38" s="49">
        <f t="shared" si="10"/>
        <v>0</v>
      </c>
      <c r="AK38" s="53">
        <f t="shared" si="11"/>
        <v>0</v>
      </c>
      <c r="AL38" s="45">
        <f t="shared" si="12"/>
        <v>0</v>
      </c>
      <c r="AM38" s="45">
        <f t="shared" si="13"/>
        <v>0</v>
      </c>
      <c r="AN38" s="63">
        <f t="shared" si="14"/>
        <v>0</v>
      </c>
      <c r="AO38" s="42"/>
      <c r="AP38" s="42"/>
    </row>
    <row r="39" spans="1:42">
      <c r="A39" s="163">
        <f t="shared" si="15"/>
        <v>32</v>
      </c>
      <c r="B39" s="379" t="s">
        <v>282</v>
      </c>
      <c r="C39" s="163">
        <v>23434</v>
      </c>
      <c r="D39" s="185">
        <v>1978</v>
      </c>
      <c r="E39" s="223" t="s">
        <v>11</v>
      </c>
      <c r="F39" s="538">
        <f>ROUND(IF(COUNT(AA39:AN39)&lt;=3,SUM(AA39:AN39),SUM(LARGE(AA39:AN39,1),LARGE(AA39:AN39,2),LARGE(AA39:AN39,3))),0)</f>
        <v>93</v>
      </c>
      <c r="G39" s="537"/>
      <c r="H39" s="391"/>
      <c r="I39" s="49"/>
      <c r="J39" s="340">
        <v>93</v>
      </c>
      <c r="K39" s="284"/>
      <c r="L39" s="327"/>
      <c r="M39" s="285"/>
      <c r="N39" s="757"/>
      <c r="O39" s="76"/>
      <c r="P39" s="516"/>
      <c r="Q39" s="69"/>
      <c r="R39" s="636"/>
      <c r="S39" s="44"/>
      <c r="T39" s="247"/>
      <c r="U39" s="914"/>
      <c r="V39" s="105"/>
      <c r="W39" s="105"/>
      <c r="X39" s="241"/>
      <c r="Y39" s="105"/>
      <c r="Z39" s="66"/>
      <c r="AA39" s="145">
        <f t="shared" si="1"/>
        <v>0</v>
      </c>
      <c r="AB39" s="49">
        <f t="shared" si="2"/>
        <v>0</v>
      </c>
      <c r="AC39" s="68">
        <f t="shared" si="3"/>
        <v>93</v>
      </c>
      <c r="AD39" s="77">
        <f t="shared" si="4"/>
        <v>0</v>
      </c>
      <c r="AE39" s="76">
        <f t="shared" si="5"/>
        <v>0</v>
      </c>
      <c r="AF39" s="51">
        <f t="shared" si="6"/>
        <v>0</v>
      </c>
      <c r="AG39" s="78">
        <f t="shared" si="7"/>
        <v>0</v>
      </c>
      <c r="AH39" s="45">
        <f t="shared" si="8"/>
        <v>0</v>
      </c>
      <c r="AI39" s="45">
        <f t="shared" si="9"/>
        <v>0</v>
      </c>
      <c r="AJ39" s="49">
        <f t="shared" si="10"/>
        <v>0</v>
      </c>
      <c r="AK39" s="53">
        <f t="shared" si="11"/>
        <v>0</v>
      </c>
      <c r="AL39" s="45">
        <f t="shared" si="12"/>
        <v>0</v>
      </c>
      <c r="AM39" s="45">
        <f t="shared" si="13"/>
        <v>0</v>
      </c>
      <c r="AN39" s="63">
        <f t="shared" si="14"/>
        <v>0</v>
      </c>
      <c r="AO39" s="42"/>
      <c r="AP39" s="42"/>
    </row>
    <row r="40" spans="1:42">
      <c r="A40" s="163">
        <f t="shared" si="15"/>
        <v>33</v>
      </c>
      <c r="B40" s="383" t="s">
        <v>495</v>
      </c>
      <c r="C40" s="398">
        <v>16120</v>
      </c>
      <c r="D40" s="398">
        <v>557</v>
      </c>
      <c r="E40" s="247" t="s">
        <v>52</v>
      </c>
      <c r="F40" s="538">
        <f t="shared" ref="F40:F71" si="16">ROUND(IF(COUNT(AA40:AP40)&lt;=3,SUM(AA40:AP40),SUM(LARGE(AA40:AP40,1),LARGE(AA40:AP40,2),LARGE(AA40:AP40,3))),0)</f>
        <v>92</v>
      </c>
      <c r="G40" s="537"/>
      <c r="H40" s="394">
        <v>92</v>
      </c>
      <c r="I40" s="49"/>
      <c r="J40" s="340"/>
      <c r="K40" s="284"/>
      <c r="L40" s="327"/>
      <c r="M40" s="285"/>
      <c r="N40" s="757"/>
      <c r="O40" s="76"/>
      <c r="P40" s="516"/>
      <c r="Q40" s="69"/>
      <c r="R40" s="636"/>
      <c r="S40" s="44"/>
      <c r="T40" s="247"/>
      <c r="U40" s="914"/>
      <c r="V40" s="105"/>
      <c r="W40" s="105"/>
      <c r="X40" s="241"/>
      <c r="Y40" s="105"/>
      <c r="Z40" s="66"/>
      <c r="AA40" s="145">
        <f t="shared" ref="AA40:AA61" si="17">G40</f>
        <v>0</v>
      </c>
      <c r="AB40" s="49">
        <f t="shared" ref="AB40:AB61" si="18">MAX(H40,I40)</f>
        <v>92</v>
      </c>
      <c r="AC40" s="68">
        <f t="shared" ref="AC40:AC61" si="19">J40</f>
        <v>0</v>
      </c>
      <c r="AD40" s="77">
        <f t="shared" ref="AD40:AD61" si="20">MAX(K40,L40)</f>
        <v>0</v>
      </c>
      <c r="AE40" s="76">
        <f t="shared" ref="AE40:AE61" si="21">M40</f>
        <v>0</v>
      </c>
      <c r="AF40" s="51">
        <f t="shared" ref="AF40:AF61" si="22">MAX(N40,O40)</f>
        <v>0</v>
      </c>
      <c r="AG40" s="78">
        <f t="shared" ref="AG40:AG61" si="23">MAX(P40,Q40)</f>
        <v>0</v>
      </c>
      <c r="AH40" s="45">
        <f t="shared" ref="AH40:AH61" si="24">MAX(R40,S40)</f>
        <v>0</v>
      </c>
      <c r="AI40" s="45">
        <f t="shared" ref="AI40:AI61" si="25">T40</f>
        <v>0</v>
      </c>
      <c r="AJ40" s="49">
        <f t="shared" ref="AJ40:AJ61" si="26">U40</f>
        <v>0</v>
      </c>
      <c r="AK40" s="53">
        <f t="shared" ref="AK40:AK61" si="27">V40</f>
        <v>0</v>
      </c>
      <c r="AL40" s="45">
        <f t="shared" ref="AL40:AL61" si="28">W40</f>
        <v>0</v>
      </c>
      <c r="AM40" s="45">
        <f t="shared" ref="AM40:AM61" si="29">X40</f>
        <v>0</v>
      </c>
      <c r="AN40" s="63">
        <f t="shared" ref="AN40:AN61" si="30">Y40</f>
        <v>0</v>
      </c>
      <c r="AO40" s="42"/>
      <c r="AP40" s="42"/>
    </row>
    <row r="41" spans="1:42">
      <c r="A41" s="163">
        <f t="shared" si="15"/>
        <v>34</v>
      </c>
      <c r="B41" s="382" t="s">
        <v>541</v>
      </c>
      <c r="C41" s="247">
        <v>16105</v>
      </c>
      <c r="D41" s="247">
        <v>516</v>
      </c>
      <c r="E41" s="247" t="s">
        <v>52</v>
      </c>
      <c r="F41" s="538">
        <f t="shared" si="16"/>
        <v>92</v>
      </c>
      <c r="G41" s="537"/>
      <c r="H41" s="406">
        <v>0</v>
      </c>
      <c r="I41" s="49"/>
      <c r="J41" s="241"/>
      <c r="K41" s="335"/>
      <c r="L41" s="327"/>
      <c r="M41" s="285"/>
      <c r="N41" s="757"/>
      <c r="O41" s="76"/>
      <c r="P41" s="516">
        <v>92</v>
      </c>
      <c r="Q41" s="69"/>
      <c r="R41" s="636"/>
      <c r="S41" s="44"/>
      <c r="T41" s="247"/>
      <c r="U41" s="914"/>
      <c r="V41" s="105"/>
      <c r="W41" s="105"/>
      <c r="X41" s="241"/>
      <c r="Y41" s="105"/>
      <c r="Z41" s="66"/>
      <c r="AA41" s="145">
        <f t="shared" si="17"/>
        <v>0</v>
      </c>
      <c r="AB41" s="49">
        <f t="shared" si="18"/>
        <v>0</v>
      </c>
      <c r="AC41" s="68">
        <f t="shared" si="19"/>
        <v>0</v>
      </c>
      <c r="AD41" s="77">
        <f t="shared" si="20"/>
        <v>0</v>
      </c>
      <c r="AE41" s="76">
        <f t="shared" si="21"/>
        <v>0</v>
      </c>
      <c r="AF41" s="51">
        <f t="shared" si="22"/>
        <v>0</v>
      </c>
      <c r="AG41" s="78">
        <f t="shared" si="23"/>
        <v>92</v>
      </c>
      <c r="AH41" s="45">
        <f t="shared" si="24"/>
        <v>0</v>
      </c>
      <c r="AI41" s="45">
        <f t="shared" si="25"/>
        <v>0</v>
      </c>
      <c r="AJ41" s="49">
        <f t="shared" si="26"/>
        <v>0</v>
      </c>
      <c r="AK41" s="53">
        <f t="shared" si="27"/>
        <v>0</v>
      </c>
      <c r="AL41" s="45">
        <f t="shared" si="28"/>
        <v>0</v>
      </c>
      <c r="AM41" s="45">
        <f t="shared" si="29"/>
        <v>0</v>
      </c>
      <c r="AN41" s="63">
        <f t="shared" si="30"/>
        <v>0</v>
      </c>
      <c r="AO41" s="42"/>
      <c r="AP41" s="42"/>
    </row>
    <row r="42" spans="1:42">
      <c r="A42" s="163">
        <f t="shared" si="15"/>
        <v>35</v>
      </c>
      <c r="B42" s="300" t="s">
        <v>214</v>
      </c>
      <c r="C42" s="190">
        <v>85511</v>
      </c>
      <c r="D42" s="199" t="s">
        <v>215</v>
      </c>
      <c r="E42" s="250" t="s">
        <v>13</v>
      </c>
      <c r="F42" s="538">
        <f t="shared" si="16"/>
        <v>91</v>
      </c>
      <c r="G42" s="537">
        <v>91</v>
      </c>
      <c r="H42" s="391"/>
      <c r="I42" s="49"/>
      <c r="J42" s="163"/>
      <c r="K42" s="284"/>
      <c r="L42" s="327"/>
      <c r="M42" s="285"/>
      <c r="N42" s="757"/>
      <c r="O42" s="76"/>
      <c r="P42" s="516"/>
      <c r="Q42" s="69"/>
      <c r="R42" s="636"/>
      <c r="S42" s="44"/>
      <c r="T42" s="247"/>
      <c r="U42" s="914"/>
      <c r="V42" s="105"/>
      <c r="W42" s="105"/>
      <c r="X42" s="241"/>
      <c r="Y42" s="105"/>
      <c r="Z42" s="66"/>
      <c r="AA42" s="145">
        <f t="shared" si="17"/>
        <v>91</v>
      </c>
      <c r="AB42" s="49">
        <f t="shared" si="18"/>
        <v>0</v>
      </c>
      <c r="AC42" s="68">
        <f t="shared" si="19"/>
        <v>0</v>
      </c>
      <c r="AD42" s="77">
        <f t="shared" si="20"/>
        <v>0</v>
      </c>
      <c r="AE42" s="76">
        <f t="shared" si="21"/>
        <v>0</v>
      </c>
      <c r="AF42" s="51">
        <f t="shared" si="22"/>
        <v>0</v>
      </c>
      <c r="AG42" s="78">
        <f t="shared" si="23"/>
        <v>0</v>
      </c>
      <c r="AH42" s="45">
        <f t="shared" si="24"/>
        <v>0</v>
      </c>
      <c r="AI42" s="45">
        <f t="shared" si="25"/>
        <v>0</v>
      </c>
      <c r="AJ42" s="49">
        <f t="shared" si="26"/>
        <v>0</v>
      </c>
      <c r="AK42" s="53">
        <f t="shared" si="27"/>
        <v>0</v>
      </c>
      <c r="AL42" s="45">
        <f t="shared" si="28"/>
        <v>0</v>
      </c>
      <c r="AM42" s="45">
        <f t="shared" si="29"/>
        <v>0</v>
      </c>
      <c r="AN42" s="63">
        <f t="shared" si="30"/>
        <v>0</v>
      </c>
      <c r="AO42" s="42"/>
      <c r="AP42" s="42"/>
    </row>
    <row r="43" spans="1:42">
      <c r="A43" s="163">
        <f t="shared" si="15"/>
        <v>36</v>
      </c>
      <c r="B43" s="874" t="s">
        <v>1138</v>
      </c>
      <c r="C43" s="645" t="s">
        <v>1139</v>
      </c>
      <c r="D43" s="645" t="s">
        <v>1140</v>
      </c>
      <c r="E43" s="872" t="s">
        <v>11</v>
      </c>
      <c r="F43" s="538">
        <f t="shared" si="16"/>
        <v>89</v>
      </c>
      <c r="G43" s="537"/>
      <c r="H43" s="391"/>
      <c r="I43" s="49"/>
      <c r="J43" s="340"/>
      <c r="K43" s="284"/>
      <c r="L43" s="327"/>
      <c r="M43" s="285"/>
      <c r="N43" s="757"/>
      <c r="O43" s="76"/>
      <c r="P43" s="516"/>
      <c r="Q43" s="69"/>
      <c r="R43" s="636"/>
      <c r="S43" s="44"/>
      <c r="T43" s="247"/>
      <c r="U43" s="914">
        <v>89</v>
      </c>
      <c r="V43" s="105"/>
      <c r="W43" s="105"/>
      <c r="X43" s="241"/>
      <c r="Y43" s="105"/>
      <c r="Z43" s="66"/>
      <c r="AA43" s="145">
        <f t="shared" si="17"/>
        <v>0</v>
      </c>
      <c r="AB43" s="49">
        <f t="shared" si="18"/>
        <v>0</v>
      </c>
      <c r="AC43" s="68">
        <f t="shared" si="19"/>
        <v>0</v>
      </c>
      <c r="AD43" s="77">
        <f t="shared" si="20"/>
        <v>0</v>
      </c>
      <c r="AE43" s="76">
        <f t="shared" si="21"/>
        <v>0</v>
      </c>
      <c r="AF43" s="51">
        <f t="shared" si="22"/>
        <v>0</v>
      </c>
      <c r="AG43" s="78">
        <f t="shared" si="23"/>
        <v>0</v>
      </c>
      <c r="AH43" s="45">
        <f t="shared" si="24"/>
        <v>0</v>
      </c>
      <c r="AI43" s="45">
        <f t="shared" si="25"/>
        <v>0</v>
      </c>
      <c r="AJ43" s="49">
        <f t="shared" si="26"/>
        <v>89</v>
      </c>
      <c r="AK43" s="53">
        <f t="shared" si="27"/>
        <v>0</v>
      </c>
      <c r="AL43" s="45">
        <f t="shared" si="28"/>
        <v>0</v>
      </c>
      <c r="AM43" s="45">
        <f t="shared" si="29"/>
        <v>0</v>
      </c>
      <c r="AN43" s="63">
        <f t="shared" si="30"/>
        <v>0</v>
      </c>
      <c r="AO43" s="42"/>
      <c r="AP43" s="42"/>
    </row>
    <row r="44" spans="1:42">
      <c r="A44" s="163">
        <f t="shared" si="15"/>
        <v>37</v>
      </c>
      <c r="B44" s="871" t="s">
        <v>1093</v>
      </c>
      <c r="C44" s="645" t="s">
        <v>1094</v>
      </c>
      <c r="D44" s="645" t="s">
        <v>221</v>
      </c>
      <c r="E44" s="872" t="s">
        <v>11</v>
      </c>
      <c r="F44" s="538">
        <f t="shared" si="16"/>
        <v>87</v>
      </c>
      <c r="G44" s="537"/>
      <c r="H44" s="391"/>
      <c r="I44" s="49"/>
      <c r="J44" s="340"/>
      <c r="K44" s="284"/>
      <c r="L44" s="327"/>
      <c r="M44" s="285"/>
      <c r="N44" s="757"/>
      <c r="O44" s="76"/>
      <c r="P44" s="516"/>
      <c r="Q44" s="69"/>
      <c r="R44" s="636"/>
      <c r="S44" s="44"/>
      <c r="T44" s="247"/>
      <c r="U44" s="914">
        <v>87</v>
      </c>
      <c r="V44" s="105"/>
      <c r="W44" s="105"/>
      <c r="X44" s="241"/>
      <c r="Y44" s="105"/>
      <c r="Z44" s="66"/>
      <c r="AA44" s="145">
        <f t="shared" si="17"/>
        <v>0</v>
      </c>
      <c r="AB44" s="49">
        <f t="shared" si="18"/>
        <v>0</v>
      </c>
      <c r="AC44" s="68">
        <f t="shared" si="19"/>
        <v>0</v>
      </c>
      <c r="AD44" s="77">
        <f t="shared" si="20"/>
        <v>0</v>
      </c>
      <c r="AE44" s="76">
        <f t="shared" si="21"/>
        <v>0</v>
      </c>
      <c r="AF44" s="51">
        <f t="shared" si="22"/>
        <v>0</v>
      </c>
      <c r="AG44" s="78">
        <f t="shared" si="23"/>
        <v>0</v>
      </c>
      <c r="AH44" s="45">
        <f t="shared" si="24"/>
        <v>0</v>
      </c>
      <c r="AI44" s="45">
        <f t="shared" si="25"/>
        <v>0</v>
      </c>
      <c r="AJ44" s="49">
        <f t="shared" si="26"/>
        <v>87</v>
      </c>
      <c r="AK44" s="53">
        <f t="shared" si="27"/>
        <v>0</v>
      </c>
      <c r="AL44" s="45">
        <f t="shared" si="28"/>
        <v>0</v>
      </c>
      <c r="AM44" s="45">
        <f t="shared" si="29"/>
        <v>0</v>
      </c>
      <c r="AN44" s="63">
        <f t="shared" si="30"/>
        <v>0</v>
      </c>
      <c r="AO44" s="42"/>
      <c r="AP44" s="42"/>
    </row>
    <row r="45" spans="1:42">
      <c r="A45" s="163">
        <f t="shared" si="15"/>
        <v>38</v>
      </c>
      <c r="B45" s="606" t="s">
        <v>843</v>
      </c>
      <c r="C45" s="593">
        <v>67980</v>
      </c>
      <c r="D45" s="607" t="s">
        <v>844</v>
      </c>
      <c r="E45" s="609" t="s">
        <v>12</v>
      </c>
      <c r="F45" s="538">
        <f t="shared" si="16"/>
        <v>87</v>
      </c>
      <c r="G45" s="537"/>
      <c r="H45" s="391"/>
      <c r="I45" s="49"/>
      <c r="J45" s="241"/>
      <c r="K45" s="284"/>
      <c r="L45" s="327"/>
      <c r="M45" s="285"/>
      <c r="N45" s="757"/>
      <c r="O45" s="76"/>
      <c r="P45" s="552"/>
      <c r="Q45" s="69"/>
      <c r="R45" s="631">
        <v>87</v>
      </c>
      <c r="S45" s="44"/>
      <c r="T45" s="247"/>
      <c r="U45" s="914"/>
      <c r="V45" s="105"/>
      <c r="W45" s="105"/>
      <c r="X45" s="241"/>
      <c r="Y45" s="105"/>
      <c r="Z45" s="66"/>
      <c r="AA45" s="145">
        <f t="shared" si="17"/>
        <v>0</v>
      </c>
      <c r="AB45" s="49">
        <f t="shared" si="18"/>
        <v>0</v>
      </c>
      <c r="AC45" s="68">
        <f t="shared" si="19"/>
        <v>0</v>
      </c>
      <c r="AD45" s="77">
        <f t="shared" si="20"/>
        <v>0</v>
      </c>
      <c r="AE45" s="76">
        <f t="shared" si="21"/>
        <v>0</v>
      </c>
      <c r="AF45" s="51">
        <f t="shared" si="22"/>
        <v>0</v>
      </c>
      <c r="AG45" s="78">
        <f t="shared" si="23"/>
        <v>0</v>
      </c>
      <c r="AH45" s="45">
        <f t="shared" si="24"/>
        <v>87</v>
      </c>
      <c r="AI45" s="45">
        <f t="shared" si="25"/>
        <v>0</v>
      </c>
      <c r="AJ45" s="49">
        <f t="shared" si="26"/>
        <v>0</v>
      </c>
      <c r="AK45" s="53">
        <f t="shared" si="27"/>
        <v>0</v>
      </c>
      <c r="AL45" s="45">
        <f t="shared" si="28"/>
        <v>0</v>
      </c>
      <c r="AM45" s="45">
        <f t="shared" si="29"/>
        <v>0</v>
      </c>
      <c r="AN45" s="63">
        <f t="shared" si="30"/>
        <v>0</v>
      </c>
      <c r="AO45" s="42"/>
      <c r="AP45" s="42"/>
    </row>
    <row r="46" spans="1:42">
      <c r="A46" s="163">
        <f t="shared" si="15"/>
        <v>39</v>
      </c>
      <c r="B46" s="458" t="s">
        <v>594</v>
      </c>
      <c r="C46" s="469">
        <v>17130</v>
      </c>
      <c r="D46" s="459" t="s">
        <v>595</v>
      </c>
      <c r="E46" s="163" t="s">
        <v>1</v>
      </c>
      <c r="F46" s="538">
        <f t="shared" si="16"/>
        <v>84</v>
      </c>
      <c r="G46" s="537"/>
      <c r="H46" s="391"/>
      <c r="I46" s="49"/>
      <c r="J46" s="241"/>
      <c r="K46" s="284"/>
      <c r="L46" s="327"/>
      <c r="M46" s="470">
        <v>84</v>
      </c>
      <c r="N46" s="757"/>
      <c r="O46" s="76"/>
      <c r="P46" s="516"/>
      <c r="Q46" s="69"/>
      <c r="R46" s="636"/>
      <c r="S46" s="44"/>
      <c r="T46" s="247"/>
      <c r="U46" s="914"/>
      <c r="V46" s="105"/>
      <c r="W46" s="105"/>
      <c r="X46" s="241"/>
      <c r="Y46" s="105"/>
      <c r="Z46" s="66"/>
      <c r="AA46" s="145">
        <f t="shared" si="17"/>
        <v>0</v>
      </c>
      <c r="AB46" s="49">
        <f t="shared" si="18"/>
        <v>0</v>
      </c>
      <c r="AC46" s="68">
        <f t="shared" si="19"/>
        <v>0</v>
      </c>
      <c r="AD46" s="77">
        <f t="shared" si="20"/>
        <v>0</v>
      </c>
      <c r="AE46" s="76">
        <f t="shared" si="21"/>
        <v>84</v>
      </c>
      <c r="AF46" s="51">
        <f t="shared" si="22"/>
        <v>0</v>
      </c>
      <c r="AG46" s="78">
        <f t="shared" si="23"/>
        <v>0</v>
      </c>
      <c r="AH46" s="45">
        <f t="shared" si="24"/>
        <v>0</v>
      </c>
      <c r="AI46" s="45">
        <f t="shared" si="25"/>
        <v>0</v>
      </c>
      <c r="AJ46" s="49">
        <f t="shared" si="26"/>
        <v>0</v>
      </c>
      <c r="AK46" s="53">
        <f t="shared" si="27"/>
        <v>0</v>
      </c>
      <c r="AL46" s="45">
        <f t="shared" si="28"/>
        <v>0</v>
      </c>
      <c r="AM46" s="45">
        <f t="shared" si="29"/>
        <v>0</v>
      </c>
      <c r="AN46" s="63">
        <f t="shared" si="30"/>
        <v>0</v>
      </c>
      <c r="AO46" s="42"/>
      <c r="AP46" s="42"/>
    </row>
    <row r="47" spans="1:42">
      <c r="A47" s="163">
        <f t="shared" si="15"/>
        <v>40</v>
      </c>
      <c r="B47" s="528" t="s">
        <v>718</v>
      </c>
      <c r="C47" s="498">
        <v>71639</v>
      </c>
      <c r="D47" s="498" t="s">
        <v>719</v>
      </c>
      <c r="E47" s="250" t="s">
        <v>10</v>
      </c>
      <c r="F47" s="538">
        <f t="shared" si="16"/>
        <v>82</v>
      </c>
      <c r="G47" s="537"/>
      <c r="H47" s="391"/>
      <c r="I47" s="49"/>
      <c r="J47" s="241"/>
      <c r="K47" s="284"/>
      <c r="L47" s="327"/>
      <c r="M47" s="285"/>
      <c r="N47" s="757"/>
      <c r="O47" s="76"/>
      <c r="P47" s="552">
        <v>82</v>
      </c>
      <c r="Q47" s="69"/>
      <c r="R47" s="637"/>
      <c r="S47" s="44"/>
      <c r="T47" s="247"/>
      <c r="U47" s="914"/>
      <c r="V47" s="105"/>
      <c r="W47" s="105"/>
      <c r="X47" s="241"/>
      <c r="Y47" s="105"/>
      <c r="Z47" s="66"/>
      <c r="AA47" s="145">
        <f t="shared" si="17"/>
        <v>0</v>
      </c>
      <c r="AB47" s="49">
        <f t="shared" si="18"/>
        <v>0</v>
      </c>
      <c r="AC47" s="68">
        <f t="shared" si="19"/>
        <v>0</v>
      </c>
      <c r="AD47" s="77">
        <f t="shared" si="20"/>
        <v>0</v>
      </c>
      <c r="AE47" s="76">
        <f t="shared" si="21"/>
        <v>0</v>
      </c>
      <c r="AF47" s="51">
        <f t="shared" si="22"/>
        <v>0</v>
      </c>
      <c r="AG47" s="78">
        <f t="shared" si="23"/>
        <v>82</v>
      </c>
      <c r="AH47" s="45">
        <f t="shared" si="24"/>
        <v>0</v>
      </c>
      <c r="AI47" s="45">
        <f t="shared" si="25"/>
        <v>0</v>
      </c>
      <c r="AJ47" s="49">
        <f t="shared" si="26"/>
        <v>0</v>
      </c>
      <c r="AK47" s="53">
        <f t="shared" si="27"/>
        <v>0</v>
      </c>
      <c r="AL47" s="45">
        <f t="shared" si="28"/>
        <v>0</v>
      </c>
      <c r="AM47" s="45">
        <f t="shared" si="29"/>
        <v>0</v>
      </c>
      <c r="AN47" s="63">
        <f t="shared" si="30"/>
        <v>0</v>
      </c>
      <c r="AO47" s="42"/>
      <c r="AP47" s="42"/>
    </row>
    <row r="48" spans="1:42">
      <c r="A48" s="163">
        <f t="shared" si="15"/>
        <v>41</v>
      </c>
      <c r="B48" s="655" t="s">
        <v>876</v>
      </c>
      <c r="C48" s="657">
        <v>81531</v>
      </c>
      <c r="D48" s="657" t="s">
        <v>877</v>
      </c>
      <c r="E48" s="657" t="s">
        <v>4</v>
      </c>
      <c r="F48" s="538">
        <f t="shared" si="16"/>
        <v>80</v>
      </c>
      <c r="G48" s="537"/>
      <c r="H48" s="391"/>
      <c r="I48" s="49"/>
      <c r="J48" s="163"/>
      <c r="K48" s="284"/>
      <c r="L48" s="327"/>
      <c r="M48" s="285"/>
      <c r="N48" s="757"/>
      <c r="O48" s="76"/>
      <c r="P48" s="516"/>
      <c r="Q48" s="69"/>
      <c r="R48" s="636"/>
      <c r="S48" s="44"/>
      <c r="T48" s="163">
        <v>80</v>
      </c>
      <c r="U48" s="914"/>
      <c r="V48" s="105"/>
      <c r="W48" s="105"/>
      <c r="X48" s="241"/>
      <c r="Y48" s="105"/>
      <c r="Z48" s="66"/>
      <c r="AA48" s="145">
        <f t="shared" si="17"/>
        <v>0</v>
      </c>
      <c r="AB48" s="49">
        <f t="shared" si="18"/>
        <v>0</v>
      </c>
      <c r="AC48" s="68">
        <f t="shared" si="19"/>
        <v>0</v>
      </c>
      <c r="AD48" s="77">
        <f t="shared" si="20"/>
        <v>0</v>
      </c>
      <c r="AE48" s="76">
        <f t="shared" si="21"/>
        <v>0</v>
      </c>
      <c r="AF48" s="51">
        <f t="shared" si="22"/>
        <v>0</v>
      </c>
      <c r="AG48" s="78">
        <f t="shared" si="23"/>
        <v>0</v>
      </c>
      <c r="AH48" s="45">
        <f t="shared" si="24"/>
        <v>0</v>
      </c>
      <c r="AI48" s="45">
        <f t="shared" si="25"/>
        <v>80</v>
      </c>
      <c r="AJ48" s="49">
        <f t="shared" si="26"/>
        <v>0</v>
      </c>
      <c r="AK48" s="53">
        <f t="shared" si="27"/>
        <v>0</v>
      </c>
      <c r="AL48" s="45">
        <f t="shared" si="28"/>
        <v>0</v>
      </c>
      <c r="AM48" s="45">
        <f t="shared" si="29"/>
        <v>0</v>
      </c>
      <c r="AN48" s="63">
        <f t="shared" si="30"/>
        <v>0</v>
      </c>
      <c r="AO48" s="42"/>
      <c r="AP48" s="42"/>
    </row>
    <row r="49" spans="1:42">
      <c r="A49" s="163">
        <f t="shared" si="15"/>
        <v>42</v>
      </c>
      <c r="B49" s="574" t="s">
        <v>370</v>
      </c>
      <c r="C49" s="685">
        <v>69582</v>
      </c>
      <c r="D49" s="315" t="s">
        <v>371</v>
      </c>
      <c r="E49" s="163" t="s">
        <v>12</v>
      </c>
      <c r="F49" s="538">
        <f t="shared" si="16"/>
        <v>80</v>
      </c>
      <c r="G49" s="537"/>
      <c r="H49" s="391"/>
      <c r="I49" s="49"/>
      <c r="J49" s="241"/>
      <c r="K49" s="335">
        <v>80</v>
      </c>
      <c r="L49" s="327"/>
      <c r="M49" s="285"/>
      <c r="N49" s="757"/>
      <c r="O49" s="76"/>
      <c r="P49" s="516"/>
      <c r="Q49" s="69"/>
      <c r="R49" s="636"/>
      <c r="S49" s="44"/>
      <c r="T49" s="247"/>
      <c r="U49" s="914"/>
      <c r="V49" s="105"/>
      <c r="W49" s="105"/>
      <c r="X49" s="241"/>
      <c r="Y49" s="105"/>
      <c r="Z49" s="66"/>
      <c r="AA49" s="145">
        <f t="shared" si="17"/>
        <v>0</v>
      </c>
      <c r="AB49" s="49">
        <f t="shared" si="18"/>
        <v>0</v>
      </c>
      <c r="AC49" s="68">
        <f t="shared" si="19"/>
        <v>0</v>
      </c>
      <c r="AD49" s="77">
        <f t="shared" si="20"/>
        <v>80</v>
      </c>
      <c r="AE49" s="76">
        <f t="shared" si="21"/>
        <v>0</v>
      </c>
      <c r="AF49" s="51">
        <f t="shared" si="22"/>
        <v>0</v>
      </c>
      <c r="AG49" s="78">
        <f t="shared" si="23"/>
        <v>0</v>
      </c>
      <c r="AH49" s="45">
        <f t="shared" si="24"/>
        <v>0</v>
      </c>
      <c r="AI49" s="45">
        <f t="shared" si="25"/>
        <v>0</v>
      </c>
      <c r="AJ49" s="49">
        <f t="shared" si="26"/>
        <v>0</v>
      </c>
      <c r="AK49" s="53">
        <f t="shared" si="27"/>
        <v>0</v>
      </c>
      <c r="AL49" s="45">
        <f t="shared" si="28"/>
        <v>0</v>
      </c>
      <c r="AM49" s="45">
        <f t="shared" si="29"/>
        <v>0</v>
      </c>
      <c r="AN49" s="63">
        <f t="shared" si="30"/>
        <v>0</v>
      </c>
      <c r="AO49" s="42"/>
      <c r="AP49" s="42"/>
    </row>
    <row r="50" spans="1:42">
      <c r="A50" s="163">
        <f t="shared" si="15"/>
        <v>43</v>
      </c>
      <c r="B50" s="606" t="s">
        <v>834</v>
      </c>
      <c r="C50" s="608">
        <v>68038</v>
      </c>
      <c r="D50" s="607" t="s">
        <v>835</v>
      </c>
      <c r="E50" s="609" t="s">
        <v>12</v>
      </c>
      <c r="F50" s="538">
        <f t="shared" si="16"/>
        <v>80</v>
      </c>
      <c r="G50" s="537"/>
      <c r="H50" s="391"/>
      <c r="I50" s="49"/>
      <c r="J50" s="163"/>
      <c r="K50" s="284"/>
      <c r="L50" s="594"/>
      <c r="M50" s="285"/>
      <c r="N50" s="757"/>
      <c r="O50" s="76"/>
      <c r="P50" s="516"/>
      <c r="Q50" s="69"/>
      <c r="R50" s="631">
        <v>80</v>
      </c>
      <c r="S50" s="44"/>
      <c r="T50" s="247"/>
      <c r="U50" s="914"/>
      <c r="V50" s="105"/>
      <c r="W50" s="105"/>
      <c r="X50" s="241"/>
      <c r="Y50" s="105"/>
      <c r="Z50" s="66"/>
      <c r="AA50" s="145">
        <f t="shared" si="17"/>
        <v>0</v>
      </c>
      <c r="AB50" s="49">
        <f t="shared" si="18"/>
        <v>0</v>
      </c>
      <c r="AC50" s="68">
        <f t="shared" si="19"/>
        <v>0</v>
      </c>
      <c r="AD50" s="77">
        <f t="shared" si="20"/>
        <v>0</v>
      </c>
      <c r="AE50" s="76">
        <f t="shared" si="21"/>
        <v>0</v>
      </c>
      <c r="AF50" s="51">
        <f t="shared" si="22"/>
        <v>0</v>
      </c>
      <c r="AG50" s="78">
        <f t="shared" si="23"/>
        <v>0</v>
      </c>
      <c r="AH50" s="45">
        <f t="shared" si="24"/>
        <v>80</v>
      </c>
      <c r="AI50" s="45">
        <f t="shared" si="25"/>
        <v>0</v>
      </c>
      <c r="AJ50" s="49">
        <f t="shared" si="26"/>
        <v>0</v>
      </c>
      <c r="AK50" s="53">
        <f t="shared" si="27"/>
        <v>0</v>
      </c>
      <c r="AL50" s="45">
        <f t="shared" si="28"/>
        <v>0</v>
      </c>
      <c r="AM50" s="45">
        <f t="shared" si="29"/>
        <v>0</v>
      </c>
      <c r="AN50" s="63">
        <f t="shared" si="30"/>
        <v>0</v>
      </c>
      <c r="AO50" s="42"/>
      <c r="AP50" s="42"/>
    </row>
    <row r="51" spans="1:42">
      <c r="A51" s="163">
        <f t="shared" si="15"/>
        <v>44</v>
      </c>
      <c r="B51" s="528" t="s">
        <v>720</v>
      </c>
      <c r="C51" s="498">
        <v>94372</v>
      </c>
      <c r="D51" s="247" t="s">
        <v>721</v>
      </c>
      <c r="E51" s="223" t="s">
        <v>10</v>
      </c>
      <c r="F51" s="538">
        <f t="shared" si="16"/>
        <v>79</v>
      </c>
      <c r="G51" s="537"/>
      <c r="H51" s="391"/>
      <c r="I51" s="49"/>
      <c r="J51" s="241"/>
      <c r="K51" s="284"/>
      <c r="L51" s="327"/>
      <c r="M51" s="285"/>
      <c r="N51" s="757"/>
      <c r="O51" s="76"/>
      <c r="P51" s="552">
        <v>79</v>
      </c>
      <c r="Q51" s="69"/>
      <c r="R51" s="636"/>
      <c r="S51" s="44"/>
      <c r="T51" s="247"/>
      <c r="U51" s="914"/>
      <c r="V51" s="105"/>
      <c r="W51" s="105"/>
      <c r="X51" s="241"/>
      <c r="Y51" s="105"/>
      <c r="Z51" s="66"/>
      <c r="AA51" s="145">
        <f t="shared" si="17"/>
        <v>0</v>
      </c>
      <c r="AB51" s="49">
        <f t="shared" si="18"/>
        <v>0</v>
      </c>
      <c r="AC51" s="68">
        <f t="shared" si="19"/>
        <v>0</v>
      </c>
      <c r="AD51" s="77">
        <f t="shared" si="20"/>
        <v>0</v>
      </c>
      <c r="AE51" s="76">
        <f t="shared" si="21"/>
        <v>0</v>
      </c>
      <c r="AF51" s="51">
        <f t="shared" si="22"/>
        <v>0</v>
      </c>
      <c r="AG51" s="78">
        <f t="shared" si="23"/>
        <v>79</v>
      </c>
      <c r="AH51" s="45">
        <f t="shared" si="24"/>
        <v>0</v>
      </c>
      <c r="AI51" s="45">
        <f t="shared" si="25"/>
        <v>0</v>
      </c>
      <c r="AJ51" s="49">
        <f t="shared" si="26"/>
        <v>0</v>
      </c>
      <c r="AK51" s="53">
        <f t="shared" si="27"/>
        <v>0</v>
      </c>
      <c r="AL51" s="45">
        <f t="shared" si="28"/>
        <v>0</v>
      </c>
      <c r="AM51" s="45">
        <f t="shared" si="29"/>
        <v>0</v>
      </c>
      <c r="AN51" s="63">
        <f t="shared" si="30"/>
        <v>0</v>
      </c>
      <c r="AO51" s="42"/>
      <c r="AP51" s="42"/>
    </row>
    <row r="52" spans="1:42">
      <c r="A52" s="163">
        <f t="shared" si="15"/>
        <v>45</v>
      </c>
      <c r="B52" s="379" t="s">
        <v>356</v>
      </c>
      <c r="C52" s="163">
        <v>91492</v>
      </c>
      <c r="D52" s="185" t="s">
        <v>357</v>
      </c>
      <c r="E52" s="223" t="s">
        <v>11</v>
      </c>
      <c r="F52" s="538">
        <f t="shared" si="16"/>
        <v>78</v>
      </c>
      <c r="G52" s="537"/>
      <c r="H52" s="391"/>
      <c r="I52" s="49"/>
      <c r="J52" s="340">
        <v>78</v>
      </c>
      <c r="K52" s="284"/>
      <c r="L52" s="327"/>
      <c r="M52" s="285"/>
      <c r="N52" s="757"/>
      <c r="O52" s="76"/>
      <c r="P52" s="516"/>
      <c r="Q52" s="69"/>
      <c r="R52" s="636"/>
      <c r="S52" s="44"/>
      <c r="T52" s="247"/>
      <c r="U52" s="914"/>
      <c r="V52" s="105"/>
      <c r="W52" s="105"/>
      <c r="X52" s="241"/>
      <c r="Y52" s="105"/>
      <c r="Z52" s="66"/>
      <c r="AA52" s="145">
        <f t="shared" si="17"/>
        <v>0</v>
      </c>
      <c r="AB52" s="49">
        <f t="shared" si="18"/>
        <v>0</v>
      </c>
      <c r="AC52" s="68">
        <f t="shared" si="19"/>
        <v>78</v>
      </c>
      <c r="AD52" s="77">
        <f t="shared" si="20"/>
        <v>0</v>
      </c>
      <c r="AE52" s="76">
        <f t="shared" si="21"/>
        <v>0</v>
      </c>
      <c r="AF52" s="51">
        <f t="shared" si="22"/>
        <v>0</v>
      </c>
      <c r="AG52" s="78">
        <f t="shared" si="23"/>
        <v>0</v>
      </c>
      <c r="AH52" s="45">
        <f t="shared" si="24"/>
        <v>0</v>
      </c>
      <c r="AI52" s="45">
        <f t="shared" si="25"/>
        <v>0</v>
      </c>
      <c r="AJ52" s="49">
        <f t="shared" si="26"/>
        <v>0</v>
      </c>
      <c r="AK52" s="53">
        <f t="shared" si="27"/>
        <v>0</v>
      </c>
      <c r="AL52" s="45">
        <f t="shared" si="28"/>
        <v>0</v>
      </c>
      <c r="AM52" s="45">
        <f t="shared" si="29"/>
        <v>0</v>
      </c>
      <c r="AN52" s="63">
        <f t="shared" si="30"/>
        <v>0</v>
      </c>
      <c r="AO52" s="42"/>
      <c r="AP52" s="42"/>
    </row>
    <row r="53" spans="1:42">
      <c r="A53" s="163">
        <f t="shared" si="15"/>
        <v>46</v>
      </c>
      <c r="B53" s="528" t="s">
        <v>722</v>
      </c>
      <c r="C53" s="498">
        <v>66918</v>
      </c>
      <c r="D53" s="247" t="s">
        <v>723</v>
      </c>
      <c r="E53" s="250" t="s">
        <v>10</v>
      </c>
      <c r="F53" s="538">
        <f t="shared" si="16"/>
        <v>78</v>
      </c>
      <c r="G53" s="537"/>
      <c r="H53" s="391"/>
      <c r="I53" s="49"/>
      <c r="J53" s="241"/>
      <c r="K53" s="284"/>
      <c r="L53" s="327"/>
      <c r="M53" s="285"/>
      <c r="N53" s="757"/>
      <c r="O53" s="76"/>
      <c r="P53" s="552">
        <v>78</v>
      </c>
      <c r="Q53" s="69"/>
      <c r="R53" s="636"/>
      <c r="S53" s="44"/>
      <c r="T53" s="247"/>
      <c r="U53" s="914"/>
      <c r="V53" s="105"/>
      <c r="W53" s="105"/>
      <c r="X53" s="241"/>
      <c r="Y53" s="105"/>
      <c r="Z53" s="66"/>
      <c r="AA53" s="145">
        <f t="shared" si="17"/>
        <v>0</v>
      </c>
      <c r="AB53" s="49">
        <f t="shared" si="18"/>
        <v>0</v>
      </c>
      <c r="AC53" s="68">
        <f t="shared" si="19"/>
        <v>0</v>
      </c>
      <c r="AD53" s="77">
        <f t="shared" si="20"/>
        <v>0</v>
      </c>
      <c r="AE53" s="76">
        <f t="shared" si="21"/>
        <v>0</v>
      </c>
      <c r="AF53" s="51">
        <f t="shared" si="22"/>
        <v>0</v>
      </c>
      <c r="AG53" s="78">
        <f t="shared" si="23"/>
        <v>78</v>
      </c>
      <c r="AH53" s="45">
        <f t="shared" si="24"/>
        <v>0</v>
      </c>
      <c r="AI53" s="45">
        <f t="shared" si="25"/>
        <v>0</v>
      </c>
      <c r="AJ53" s="49">
        <f t="shared" si="26"/>
        <v>0</v>
      </c>
      <c r="AK53" s="53">
        <f t="shared" si="27"/>
        <v>0</v>
      </c>
      <c r="AL53" s="45">
        <f t="shared" si="28"/>
        <v>0</v>
      </c>
      <c r="AM53" s="45">
        <f t="shared" si="29"/>
        <v>0</v>
      </c>
      <c r="AN53" s="63">
        <f t="shared" si="30"/>
        <v>0</v>
      </c>
      <c r="AO53" s="42"/>
      <c r="AP53" s="42"/>
    </row>
    <row r="54" spans="1:42">
      <c r="A54" s="163">
        <f t="shared" si="15"/>
        <v>47</v>
      </c>
      <c r="B54" s="528" t="s">
        <v>724</v>
      </c>
      <c r="C54" s="498">
        <v>94376</v>
      </c>
      <c r="D54" s="498" t="s">
        <v>725</v>
      </c>
      <c r="E54" s="223" t="s">
        <v>10</v>
      </c>
      <c r="F54" s="538">
        <f t="shared" si="16"/>
        <v>77</v>
      </c>
      <c r="G54" s="537"/>
      <c r="H54" s="391"/>
      <c r="I54" s="49"/>
      <c r="J54" s="241"/>
      <c r="K54" s="284"/>
      <c r="L54" s="327"/>
      <c r="M54" s="285"/>
      <c r="N54" s="757"/>
      <c r="O54" s="76"/>
      <c r="P54" s="552">
        <v>77</v>
      </c>
      <c r="Q54" s="69"/>
      <c r="R54" s="636"/>
      <c r="S54" s="44"/>
      <c r="T54" s="247"/>
      <c r="U54" s="914"/>
      <c r="V54" s="105"/>
      <c r="W54" s="105"/>
      <c r="X54" s="241"/>
      <c r="Y54" s="105"/>
      <c r="Z54" s="66"/>
      <c r="AA54" s="145">
        <f t="shared" si="17"/>
        <v>0</v>
      </c>
      <c r="AB54" s="49">
        <f t="shared" si="18"/>
        <v>0</v>
      </c>
      <c r="AC54" s="68">
        <f t="shared" si="19"/>
        <v>0</v>
      </c>
      <c r="AD54" s="77">
        <f t="shared" si="20"/>
        <v>0</v>
      </c>
      <c r="AE54" s="76">
        <f t="shared" si="21"/>
        <v>0</v>
      </c>
      <c r="AF54" s="51">
        <f t="shared" si="22"/>
        <v>0</v>
      </c>
      <c r="AG54" s="78">
        <f t="shared" si="23"/>
        <v>77</v>
      </c>
      <c r="AH54" s="45">
        <f t="shared" si="24"/>
        <v>0</v>
      </c>
      <c r="AI54" s="45">
        <f t="shared" si="25"/>
        <v>0</v>
      </c>
      <c r="AJ54" s="49">
        <f t="shared" si="26"/>
        <v>0</v>
      </c>
      <c r="AK54" s="53">
        <f t="shared" si="27"/>
        <v>0</v>
      </c>
      <c r="AL54" s="45">
        <f t="shared" si="28"/>
        <v>0</v>
      </c>
      <c r="AM54" s="45">
        <f t="shared" si="29"/>
        <v>0</v>
      </c>
      <c r="AN54" s="63">
        <f t="shared" si="30"/>
        <v>0</v>
      </c>
      <c r="AO54" s="42"/>
      <c r="AP54" s="42"/>
    </row>
    <row r="55" spans="1:42">
      <c r="A55" s="163">
        <f t="shared" si="15"/>
        <v>48</v>
      </c>
      <c r="B55" s="528" t="s">
        <v>683</v>
      </c>
      <c r="C55" s="498"/>
      <c r="D55" s="498" t="s">
        <v>684</v>
      </c>
      <c r="E55" s="247" t="s">
        <v>52</v>
      </c>
      <c r="F55" s="538">
        <f t="shared" si="16"/>
        <v>76</v>
      </c>
      <c r="G55" s="537"/>
      <c r="H55" s="394"/>
      <c r="I55" s="49"/>
      <c r="J55" s="163"/>
      <c r="K55" s="284"/>
      <c r="L55" s="327"/>
      <c r="M55" s="285"/>
      <c r="N55" s="757"/>
      <c r="O55" s="76"/>
      <c r="P55" s="552">
        <v>76</v>
      </c>
      <c r="Q55" s="69"/>
      <c r="R55" s="636"/>
      <c r="S55" s="44"/>
      <c r="T55" s="247"/>
      <c r="U55" s="914"/>
      <c r="V55" s="105"/>
      <c r="W55" s="105"/>
      <c r="X55" s="241"/>
      <c r="Y55" s="105"/>
      <c r="Z55" s="66"/>
      <c r="AA55" s="145">
        <f t="shared" si="17"/>
        <v>0</v>
      </c>
      <c r="AB55" s="49">
        <f t="shared" si="18"/>
        <v>0</v>
      </c>
      <c r="AC55" s="68">
        <f t="shared" si="19"/>
        <v>0</v>
      </c>
      <c r="AD55" s="77">
        <f t="shared" si="20"/>
        <v>0</v>
      </c>
      <c r="AE55" s="76">
        <f t="shared" si="21"/>
        <v>0</v>
      </c>
      <c r="AF55" s="51">
        <f t="shared" si="22"/>
        <v>0</v>
      </c>
      <c r="AG55" s="78">
        <f t="shared" si="23"/>
        <v>76</v>
      </c>
      <c r="AH55" s="45">
        <f t="shared" si="24"/>
        <v>0</v>
      </c>
      <c r="AI55" s="45">
        <f t="shared" si="25"/>
        <v>0</v>
      </c>
      <c r="AJ55" s="49">
        <f t="shared" si="26"/>
        <v>0</v>
      </c>
      <c r="AK55" s="53">
        <f t="shared" si="27"/>
        <v>0</v>
      </c>
      <c r="AL55" s="45">
        <f t="shared" si="28"/>
        <v>0</v>
      </c>
      <c r="AM55" s="45">
        <f t="shared" si="29"/>
        <v>0</v>
      </c>
      <c r="AN55" s="63">
        <f t="shared" si="30"/>
        <v>0</v>
      </c>
      <c r="AO55" s="42"/>
      <c r="AP55" s="42"/>
    </row>
    <row r="56" spans="1:42">
      <c r="A56" s="163">
        <f t="shared" si="15"/>
        <v>49</v>
      </c>
      <c r="B56" s="574" t="s">
        <v>366</v>
      </c>
      <c r="C56" s="343" t="s">
        <v>368</v>
      </c>
      <c r="D56" s="344" t="s">
        <v>367</v>
      </c>
      <c r="E56" s="163" t="s">
        <v>0</v>
      </c>
      <c r="F56" s="538">
        <f t="shared" si="16"/>
        <v>75</v>
      </c>
      <c r="G56" s="537">
        <v>75</v>
      </c>
      <c r="H56" s="391"/>
      <c r="I56" s="49"/>
      <c r="J56" s="163"/>
      <c r="K56" s="335">
        <v>0</v>
      </c>
      <c r="L56" s="327"/>
      <c r="M56" s="285"/>
      <c r="N56" s="757"/>
      <c r="O56" s="76"/>
      <c r="P56" s="516"/>
      <c r="Q56" s="69"/>
      <c r="R56" s="636"/>
      <c r="S56" s="44"/>
      <c r="T56" s="247">
        <v>0</v>
      </c>
      <c r="U56" s="914"/>
      <c r="V56" s="105"/>
      <c r="W56" s="105"/>
      <c r="X56" s="241"/>
      <c r="Y56" s="105"/>
      <c r="Z56" s="66"/>
      <c r="AA56" s="145">
        <f t="shared" si="17"/>
        <v>75</v>
      </c>
      <c r="AB56" s="49">
        <f t="shared" si="18"/>
        <v>0</v>
      </c>
      <c r="AC56" s="68">
        <f t="shared" si="19"/>
        <v>0</v>
      </c>
      <c r="AD56" s="77">
        <f t="shared" si="20"/>
        <v>0</v>
      </c>
      <c r="AE56" s="76">
        <f t="shared" si="21"/>
        <v>0</v>
      </c>
      <c r="AF56" s="51">
        <f t="shared" si="22"/>
        <v>0</v>
      </c>
      <c r="AG56" s="78">
        <f t="shared" si="23"/>
        <v>0</v>
      </c>
      <c r="AH56" s="45">
        <f t="shared" si="24"/>
        <v>0</v>
      </c>
      <c r="AI56" s="45">
        <f t="shared" si="25"/>
        <v>0</v>
      </c>
      <c r="AJ56" s="49">
        <f t="shared" si="26"/>
        <v>0</v>
      </c>
      <c r="AK56" s="53">
        <f t="shared" si="27"/>
        <v>0</v>
      </c>
      <c r="AL56" s="45">
        <f t="shared" si="28"/>
        <v>0</v>
      </c>
      <c r="AM56" s="45">
        <f t="shared" si="29"/>
        <v>0</v>
      </c>
      <c r="AN56" s="63">
        <f t="shared" si="30"/>
        <v>0</v>
      </c>
      <c r="AO56" s="42"/>
      <c r="AP56" s="42"/>
    </row>
    <row r="57" spans="1:42">
      <c r="A57" s="163">
        <f t="shared" si="15"/>
        <v>50</v>
      </c>
      <c r="B57" s="610" t="s">
        <v>799</v>
      </c>
      <c r="C57" s="682">
        <v>62117</v>
      </c>
      <c r="D57" s="604" t="s">
        <v>800</v>
      </c>
      <c r="E57" s="200" t="s">
        <v>12</v>
      </c>
      <c r="F57" s="538">
        <f t="shared" si="16"/>
        <v>75</v>
      </c>
      <c r="G57" s="537"/>
      <c r="H57" s="391"/>
      <c r="I57" s="49"/>
      <c r="J57" s="241"/>
      <c r="K57" s="284"/>
      <c r="L57" s="327"/>
      <c r="M57" s="285"/>
      <c r="N57" s="757"/>
      <c r="O57" s="76"/>
      <c r="P57" s="552"/>
      <c r="Q57" s="69"/>
      <c r="R57" s="631">
        <v>75</v>
      </c>
      <c r="S57" s="44"/>
      <c r="T57" s="247"/>
      <c r="U57" s="914"/>
      <c r="V57" s="105"/>
      <c r="W57" s="105"/>
      <c r="X57" s="241"/>
      <c r="Y57" s="105"/>
      <c r="Z57" s="66"/>
      <c r="AA57" s="145">
        <f t="shared" si="17"/>
        <v>0</v>
      </c>
      <c r="AB57" s="49">
        <f t="shared" si="18"/>
        <v>0</v>
      </c>
      <c r="AC57" s="68">
        <f t="shared" si="19"/>
        <v>0</v>
      </c>
      <c r="AD57" s="77">
        <f t="shared" si="20"/>
        <v>0</v>
      </c>
      <c r="AE57" s="76">
        <f t="shared" si="21"/>
        <v>0</v>
      </c>
      <c r="AF57" s="51">
        <f t="shared" si="22"/>
        <v>0</v>
      </c>
      <c r="AG57" s="78">
        <f t="shared" si="23"/>
        <v>0</v>
      </c>
      <c r="AH57" s="45">
        <f t="shared" si="24"/>
        <v>75</v>
      </c>
      <c r="AI57" s="45">
        <f t="shared" si="25"/>
        <v>0</v>
      </c>
      <c r="AJ57" s="49">
        <f t="shared" si="26"/>
        <v>0</v>
      </c>
      <c r="AK57" s="53">
        <f t="shared" si="27"/>
        <v>0</v>
      </c>
      <c r="AL57" s="45">
        <f t="shared" si="28"/>
        <v>0</v>
      </c>
      <c r="AM57" s="45">
        <f t="shared" si="29"/>
        <v>0</v>
      </c>
      <c r="AN57" s="63">
        <f t="shared" si="30"/>
        <v>0</v>
      </c>
      <c r="AO57" s="42"/>
      <c r="AP57" s="42"/>
    </row>
    <row r="58" spans="1:42">
      <c r="A58" s="163">
        <f t="shared" si="15"/>
        <v>51</v>
      </c>
      <c r="B58" s="458" t="s">
        <v>569</v>
      </c>
      <c r="C58" s="459">
        <v>30589</v>
      </c>
      <c r="D58" s="459" t="s">
        <v>376</v>
      </c>
      <c r="E58" s="247" t="s">
        <v>1</v>
      </c>
      <c r="F58" s="538">
        <f t="shared" si="16"/>
        <v>72</v>
      </c>
      <c r="G58" s="537"/>
      <c r="H58" s="391"/>
      <c r="I58" s="49"/>
      <c r="J58" s="163"/>
      <c r="K58" s="284"/>
      <c r="L58" s="327"/>
      <c r="M58" s="470">
        <v>72</v>
      </c>
      <c r="N58" s="757"/>
      <c r="O58" s="76"/>
      <c r="P58" s="516"/>
      <c r="Q58" s="69"/>
      <c r="R58" s="636"/>
      <c r="S58" s="44"/>
      <c r="T58" s="247"/>
      <c r="U58" s="914"/>
      <c r="V58" s="105"/>
      <c r="W58" s="105"/>
      <c r="X58" s="241"/>
      <c r="Y58" s="105"/>
      <c r="Z58" s="66"/>
      <c r="AA58" s="145">
        <f t="shared" si="17"/>
        <v>0</v>
      </c>
      <c r="AB58" s="49">
        <f t="shared" si="18"/>
        <v>0</v>
      </c>
      <c r="AC58" s="68">
        <f t="shared" si="19"/>
        <v>0</v>
      </c>
      <c r="AD58" s="77">
        <f t="shared" si="20"/>
        <v>0</v>
      </c>
      <c r="AE58" s="76">
        <f t="shared" si="21"/>
        <v>72</v>
      </c>
      <c r="AF58" s="51">
        <f t="shared" si="22"/>
        <v>0</v>
      </c>
      <c r="AG58" s="78">
        <f t="shared" si="23"/>
        <v>0</v>
      </c>
      <c r="AH58" s="45">
        <f t="shared" si="24"/>
        <v>0</v>
      </c>
      <c r="AI58" s="45">
        <f t="shared" si="25"/>
        <v>0</v>
      </c>
      <c r="AJ58" s="49">
        <f t="shared" si="26"/>
        <v>0</v>
      </c>
      <c r="AK58" s="53">
        <f t="shared" si="27"/>
        <v>0</v>
      </c>
      <c r="AL58" s="45">
        <f t="shared" si="28"/>
        <v>0</v>
      </c>
      <c r="AM58" s="45">
        <f t="shared" si="29"/>
        <v>0</v>
      </c>
      <c r="AN58" s="63">
        <f t="shared" si="30"/>
        <v>0</v>
      </c>
      <c r="AO58" s="42"/>
      <c r="AP58" s="42"/>
    </row>
    <row r="59" spans="1:42">
      <c r="A59" s="163">
        <f t="shared" si="15"/>
        <v>52</v>
      </c>
      <c r="B59" s="606" t="s">
        <v>957</v>
      </c>
      <c r="C59" s="604"/>
      <c r="D59" s="501" t="s">
        <v>974</v>
      </c>
      <c r="E59" s="200" t="s">
        <v>39</v>
      </c>
      <c r="F59" s="538">
        <f t="shared" si="16"/>
        <v>72</v>
      </c>
      <c r="G59" s="537"/>
      <c r="H59" s="391"/>
      <c r="I59" s="49"/>
      <c r="J59" s="241"/>
      <c r="K59" s="284"/>
      <c r="L59" s="327"/>
      <c r="M59" s="285"/>
      <c r="N59" s="763">
        <v>72</v>
      </c>
      <c r="O59" s="76"/>
      <c r="P59" s="516"/>
      <c r="Q59" s="69"/>
      <c r="R59" s="636"/>
      <c r="S59" s="44"/>
      <c r="T59" s="247"/>
      <c r="U59" s="914"/>
      <c r="V59" s="105"/>
      <c r="W59" s="105"/>
      <c r="X59" s="241"/>
      <c r="Y59" s="105"/>
      <c r="Z59" s="66"/>
      <c r="AA59" s="145">
        <f t="shared" si="17"/>
        <v>0</v>
      </c>
      <c r="AB59" s="49">
        <f t="shared" si="18"/>
        <v>0</v>
      </c>
      <c r="AC59" s="68">
        <f t="shared" si="19"/>
        <v>0</v>
      </c>
      <c r="AD59" s="77">
        <f t="shared" si="20"/>
        <v>0</v>
      </c>
      <c r="AE59" s="76">
        <f t="shared" si="21"/>
        <v>0</v>
      </c>
      <c r="AF59" s="51">
        <f t="shared" si="22"/>
        <v>72</v>
      </c>
      <c r="AG59" s="78">
        <f t="shared" si="23"/>
        <v>0</v>
      </c>
      <c r="AH59" s="45">
        <f t="shared" si="24"/>
        <v>0</v>
      </c>
      <c r="AI59" s="45">
        <f t="shared" si="25"/>
        <v>0</v>
      </c>
      <c r="AJ59" s="49">
        <f t="shared" si="26"/>
        <v>0</v>
      </c>
      <c r="AK59" s="53">
        <f t="shared" si="27"/>
        <v>0</v>
      </c>
      <c r="AL59" s="45">
        <f t="shared" si="28"/>
        <v>0</v>
      </c>
      <c r="AM59" s="45">
        <f t="shared" si="29"/>
        <v>0</v>
      </c>
      <c r="AN59" s="63">
        <f t="shared" si="30"/>
        <v>0</v>
      </c>
      <c r="AO59" s="42"/>
      <c r="AP59" s="42"/>
    </row>
    <row r="60" spans="1:42">
      <c r="A60" s="163">
        <f t="shared" si="15"/>
        <v>53</v>
      </c>
      <c r="B60" s="379" t="s">
        <v>628</v>
      </c>
      <c r="C60" s="459">
        <v>69828</v>
      </c>
      <c r="D60" s="163" t="s">
        <v>629</v>
      </c>
      <c r="E60" s="247" t="s">
        <v>1</v>
      </c>
      <c r="F60" s="538">
        <f t="shared" si="16"/>
        <v>71</v>
      </c>
      <c r="G60" s="537"/>
      <c r="H60" s="391"/>
      <c r="I60" s="49"/>
      <c r="J60" s="241"/>
      <c r="K60" s="284"/>
      <c r="L60" s="327"/>
      <c r="M60" s="470">
        <v>71</v>
      </c>
      <c r="N60" s="757"/>
      <c r="O60" s="76"/>
      <c r="P60" s="516"/>
      <c r="Q60" s="69"/>
      <c r="R60" s="636"/>
      <c r="S60" s="44"/>
      <c r="T60" s="247"/>
      <c r="U60" s="914"/>
      <c r="V60" s="105"/>
      <c r="W60" s="105"/>
      <c r="X60" s="241"/>
      <c r="Y60" s="105"/>
      <c r="Z60" s="66"/>
      <c r="AA60" s="145">
        <f t="shared" si="17"/>
        <v>0</v>
      </c>
      <c r="AB60" s="49">
        <f t="shared" si="18"/>
        <v>0</v>
      </c>
      <c r="AC60" s="68">
        <f t="shared" si="19"/>
        <v>0</v>
      </c>
      <c r="AD60" s="77">
        <f t="shared" si="20"/>
        <v>0</v>
      </c>
      <c r="AE60" s="76">
        <f t="shared" si="21"/>
        <v>71</v>
      </c>
      <c r="AF60" s="51">
        <f t="shared" si="22"/>
        <v>0</v>
      </c>
      <c r="AG60" s="78">
        <f t="shared" si="23"/>
        <v>0</v>
      </c>
      <c r="AH60" s="45">
        <f t="shared" si="24"/>
        <v>0</v>
      </c>
      <c r="AI60" s="45">
        <f t="shared" si="25"/>
        <v>0</v>
      </c>
      <c r="AJ60" s="49">
        <f t="shared" si="26"/>
        <v>0</v>
      </c>
      <c r="AK60" s="53">
        <f t="shared" si="27"/>
        <v>0</v>
      </c>
      <c r="AL60" s="45">
        <f t="shared" si="28"/>
        <v>0</v>
      </c>
      <c r="AM60" s="45">
        <f t="shared" si="29"/>
        <v>0</v>
      </c>
      <c r="AN60" s="63">
        <f t="shared" si="30"/>
        <v>0</v>
      </c>
      <c r="AO60" s="42"/>
      <c r="AP60" s="42"/>
    </row>
    <row r="61" spans="1:42">
      <c r="A61" s="163">
        <f t="shared" si="15"/>
        <v>54</v>
      </c>
      <c r="B61" s="300" t="s">
        <v>122</v>
      </c>
      <c r="C61" s="190">
        <v>85422</v>
      </c>
      <c r="D61" s="223" t="s">
        <v>231</v>
      </c>
      <c r="E61" s="223" t="s">
        <v>0</v>
      </c>
      <c r="F61" s="538">
        <f t="shared" si="16"/>
        <v>70</v>
      </c>
      <c r="G61" s="537">
        <v>70</v>
      </c>
      <c r="H61" s="391"/>
      <c r="I61" s="49"/>
      <c r="J61" s="241"/>
      <c r="K61" s="284"/>
      <c r="L61" s="327"/>
      <c r="M61" s="285"/>
      <c r="N61" s="757"/>
      <c r="O61" s="76"/>
      <c r="P61" s="516"/>
      <c r="Q61" s="69"/>
      <c r="R61" s="636"/>
      <c r="S61" s="44"/>
      <c r="T61" s="247"/>
      <c r="U61" s="914"/>
      <c r="V61" s="105"/>
      <c r="W61" s="105"/>
      <c r="X61" s="241"/>
      <c r="Y61" s="105"/>
      <c r="Z61" s="66"/>
      <c r="AA61" s="145">
        <f t="shared" si="17"/>
        <v>70</v>
      </c>
      <c r="AB61" s="49">
        <f t="shared" si="18"/>
        <v>0</v>
      </c>
      <c r="AC61" s="68">
        <f t="shared" si="19"/>
        <v>0</v>
      </c>
      <c r="AD61" s="77">
        <f t="shared" si="20"/>
        <v>0</v>
      </c>
      <c r="AE61" s="76">
        <f t="shared" si="21"/>
        <v>0</v>
      </c>
      <c r="AF61" s="51">
        <f t="shared" si="22"/>
        <v>0</v>
      </c>
      <c r="AG61" s="78">
        <f t="shared" si="23"/>
        <v>0</v>
      </c>
      <c r="AH61" s="45">
        <f t="shared" si="24"/>
        <v>0</v>
      </c>
      <c r="AI61" s="45">
        <f t="shared" si="25"/>
        <v>0</v>
      </c>
      <c r="AJ61" s="49">
        <f t="shared" si="26"/>
        <v>0</v>
      </c>
      <c r="AK61" s="53">
        <f t="shared" si="27"/>
        <v>0</v>
      </c>
      <c r="AL61" s="45">
        <f t="shared" si="28"/>
        <v>0</v>
      </c>
      <c r="AM61" s="45">
        <f t="shared" si="29"/>
        <v>0</v>
      </c>
      <c r="AN61" s="63">
        <f t="shared" si="30"/>
        <v>0</v>
      </c>
      <c r="AO61" s="42"/>
      <c r="AP61" s="42"/>
    </row>
    <row r="62" spans="1:42">
      <c r="A62" s="163">
        <f t="shared" si="15"/>
        <v>55</v>
      </c>
      <c r="B62" s="574" t="s">
        <v>450</v>
      </c>
      <c r="C62" s="343" t="s">
        <v>454</v>
      </c>
      <c r="D62" s="344" t="s">
        <v>397</v>
      </c>
      <c r="E62" s="163" t="s">
        <v>1</v>
      </c>
      <c r="F62" s="538">
        <f t="shared" si="16"/>
        <v>70</v>
      </c>
      <c r="G62" s="535"/>
      <c r="H62" s="391"/>
      <c r="I62" s="49"/>
      <c r="J62" s="241"/>
      <c r="K62" s="335">
        <v>70</v>
      </c>
      <c r="L62" s="327"/>
      <c r="M62" s="285"/>
      <c r="N62" s="757"/>
      <c r="O62" s="76"/>
      <c r="P62" s="516"/>
      <c r="Q62" s="69"/>
      <c r="R62" s="636"/>
      <c r="S62" s="44"/>
      <c r="T62" s="247"/>
      <c r="U62" s="914"/>
      <c r="V62" s="105"/>
      <c r="W62" s="105"/>
      <c r="X62" s="241"/>
      <c r="Y62" s="105"/>
      <c r="Z62" s="66"/>
      <c r="AA62" s="145">
        <f t="shared" ref="AA62:AA72" si="31">G62</f>
        <v>0</v>
      </c>
      <c r="AB62" s="49">
        <f t="shared" ref="AB62:AB72" si="32">MAX(H62,I62)</f>
        <v>0</v>
      </c>
      <c r="AC62" s="68">
        <f t="shared" ref="AC62:AC72" si="33">J62</f>
        <v>0</v>
      </c>
      <c r="AD62" s="77">
        <f t="shared" ref="AD62:AD72" si="34">MAX(K62,L62)</f>
        <v>70</v>
      </c>
      <c r="AE62" s="76">
        <f t="shared" ref="AE62:AE72" si="35">M62</f>
        <v>0</v>
      </c>
      <c r="AF62" s="51">
        <f t="shared" ref="AF62:AF72" si="36">MAX(N62,O62)</f>
        <v>0</v>
      </c>
      <c r="AG62" s="78">
        <f t="shared" ref="AG62:AG72" si="37">MAX(P62,Q62)</f>
        <v>0</v>
      </c>
      <c r="AH62" s="45">
        <f t="shared" ref="AH62:AH72" si="38">MAX(R62,S62)</f>
        <v>0</v>
      </c>
      <c r="AI62" s="45">
        <f t="shared" ref="AI62:AI72" si="39">T62</f>
        <v>0</v>
      </c>
      <c r="AJ62" s="49">
        <f t="shared" ref="AJ62:AJ72" si="40">U62</f>
        <v>0</v>
      </c>
      <c r="AK62" s="53">
        <f t="shared" ref="AK62:AK72" si="41">V62</f>
        <v>0</v>
      </c>
      <c r="AL62" s="45">
        <f t="shared" ref="AL62:AL72" si="42">W62</f>
        <v>0</v>
      </c>
      <c r="AM62" s="45">
        <f t="shared" ref="AM62:AM72" si="43">X62</f>
        <v>0</v>
      </c>
      <c r="AN62" s="63">
        <f t="shared" ref="AN62:AN72" si="44">Y62</f>
        <v>0</v>
      </c>
      <c r="AO62" s="42"/>
      <c r="AP62" s="42"/>
    </row>
    <row r="63" spans="1:42">
      <c r="A63" s="163">
        <f t="shared" si="15"/>
        <v>56</v>
      </c>
      <c r="B63" s="379" t="s">
        <v>301</v>
      </c>
      <c r="C63" s="163">
        <v>83403</v>
      </c>
      <c r="D63" s="185" t="s">
        <v>302</v>
      </c>
      <c r="E63" s="223" t="s">
        <v>11</v>
      </c>
      <c r="F63" s="538">
        <f t="shared" si="16"/>
        <v>69</v>
      </c>
      <c r="G63" s="537"/>
      <c r="H63" s="391"/>
      <c r="I63" s="49"/>
      <c r="J63" s="340">
        <v>69</v>
      </c>
      <c r="K63" s="284"/>
      <c r="L63" s="327"/>
      <c r="M63" s="285"/>
      <c r="N63" s="757"/>
      <c r="O63" s="76"/>
      <c r="P63" s="516"/>
      <c r="Q63" s="69"/>
      <c r="R63" s="636"/>
      <c r="S63" s="44"/>
      <c r="T63" s="247"/>
      <c r="U63" s="914"/>
      <c r="V63" s="105"/>
      <c r="W63" s="105"/>
      <c r="X63" s="241"/>
      <c r="Y63" s="105"/>
      <c r="Z63" s="66"/>
      <c r="AA63" s="145">
        <f t="shared" si="31"/>
        <v>0</v>
      </c>
      <c r="AB63" s="49">
        <f t="shared" si="32"/>
        <v>0</v>
      </c>
      <c r="AC63" s="68">
        <f t="shared" si="33"/>
        <v>69</v>
      </c>
      <c r="AD63" s="77">
        <f t="shared" si="34"/>
        <v>0</v>
      </c>
      <c r="AE63" s="76">
        <f t="shared" si="35"/>
        <v>0</v>
      </c>
      <c r="AF63" s="51">
        <f t="shared" si="36"/>
        <v>0</v>
      </c>
      <c r="AG63" s="78">
        <f t="shared" si="37"/>
        <v>0</v>
      </c>
      <c r="AH63" s="45">
        <f t="shared" si="38"/>
        <v>0</v>
      </c>
      <c r="AI63" s="45">
        <f t="shared" si="39"/>
        <v>0</v>
      </c>
      <c r="AJ63" s="49">
        <f t="shared" si="40"/>
        <v>0</v>
      </c>
      <c r="AK63" s="53">
        <f t="shared" si="41"/>
        <v>0</v>
      </c>
      <c r="AL63" s="45">
        <f t="shared" si="42"/>
        <v>0</v>
      </c>
      <c r="AM63" s="45">
        <f t="shared" si="43"/>
        <v>0</v>
      </c>
      <c r="AN63" s="63">
        <f t="shared" si="44"/>
        <v>0</v>
      </c>
      <c r="AO63" s="42"/>
      <c r="AP63" s="42"/>
    </row>
    <row r="64" spans="1:42">
      <c r="A64" s="163">
        <f t="shared" si="15"/>
        <v>57</v>
      </c>
      <c r="B64" s="382" t="s">
        <v>486</v>
      </c>
      <c r="C64" s="682">
        <v>62075</v>
      </c>
      <c r="D64" s="340" t="s">
        <v>487</v>
      </c>
      <c r="E64" s="247" t="s">
        <v>12</v>
      </c>
      <c r="F64" s="538">
        <f t="shared" si="16"/>
        <v>69</v>
      </c>
      <c r="G64" s="537"/>
      <c r="H64" s="394">
        <v>69</v>
      </c>
      <c r="I64" s="49"/>
      <c r="J64" s="340"/>
      <c r="K64" s="284"/>
      <c r="L64" s="327"/>
      <c r="M64" s="285"/>
      <c r="N64" s="757"/>
      <c r="O64" s="76"/>
      <c r="P64" s="516"/>
      <c r="Q64" s="69"/>
      <c r="R64" s="636"/>
      <c r="S64" s="44"/>
      <c r="T64" s="247"/>
      <c r="U64" s="914"/>
      <c r="V64" s="105"/>
      <c r="W64" s="105"/>
      <c r="X64" s="241"/>
      <c r="Y64" s="105"/>
      <c r="Z64" s="66"/>
      <c r="AA64" s="145">
        <f t="shared" si="31"/>
        <v>0</v>
      </c>
      <c r="AB64" s="49">
        <f t="shared" si="32"/>
        <v>69</v>
      </c>
      <c r="AC64" s="68">
        <f t="shared" si="33"/>
        <v>0</v>
      </c>
      <c r="AD64" s="77">
        <f t="shared" si="34"/>
        <v>0</v>
      </c>
      <c r="AE64" s="76">
        <f t="shared" si="35"/>
        <v>0</v>
      </c>
      <c r="AF64" s="51">
        <f t="shared" si="36"/>
        <v>0</v>
      </c>
      <c r="AG64" s="78">
        <f t="shared" si="37"/>
        <v>0</v>
      </c>
      <c r="AH64" s="45">
        <f t="shared" si="38"/>
        <v>0</v>
      </c>
      <c r="AI64" s="45">
        <f t="shared" si="39"/>
        <v>0</v>
      </c>
      <c r="AJ64" s="49">
        <f t="shared" si="40"/>
        <v>0</v>
      </c>
      <c r="AK64" s="53">
        <f t="shared" si="41"/>
        <v>0</v>
      </c>
      <c r="AL64" s="45">
        <f t="shared" si="42"/>
        <v>0</v>
      </c>
      <c r="AM64" s="45">
        <f t="shared" si="43"/>
        <v>0</v>
      </c>
      <c r="AN64" s="63">
        <f t="shared" si="44"/>
        <v>0</v>
      </c>
      <c r="AO64" s="42"/>
      <c r="AP64" s="42"/>
    </row>
    <row r="65" spans="1:42">
      <c r="A65" s="163">
        <f t="shared" si="15"/>
        <v>58</v>
      </c>
      <c r="B65" s="379" t="s">
        <v>600</v>
      </c>
      <c r="C65" s="469">
        <v>67858</v>
      </c>
      <c r="D65" s="459" t="s">
        <v>392</v>
      </c>
      <c r="E65" s="247" t="s">
        <v>1</v>
      </c>
      <c r="F65" s="538">
        <f t="shared" si="16"/>
        <v>68</v>
      </c>
      <c r="G65" s="537"/>
      <c r="H65" s="391"/>
      <c r="I65" s="49"/>
      <c r="J65" s="241"/>
      <c r="K65" s="284"/>
      <c r="L65" s="327"/>
      <c r="M65" s="470">
        <v>68</v>
      </c>
      <c r="N65" s="757"/>
      <c r="O65" s="76"/>
      <c r="P65" s="516"/>
      <c r="Q65" s="69"/>
      <c r="R65" s="636"/>
      <c r="S65" s="44"/>
      <c r="T65" s="247"/>
      <c r="U65" s="914"/>
      <c r="V65" s="105"/>
      <c r="W65" s="105"/>
      <c r="X65" s="241"/>
      <c r="Y65" s="105"/>
      <c r="Z65" s="66"/>
      <c r="AA65" s="145">
        <f t="shared" si="31"/>
        <v>0</v>
      </c>
      <c r="AB65" s="49">
        <f t="shared" si="32"/>
        <v>0</v>
      </c>
      <c r="AC65" s="68">
        <f t="shared" si="33"/>
        <v>0</v>
      </c>
      <c r="AD65" s="77">
        <f t="shared" si="34"/>
        <v>0</v>
      </c>
      <c r="AE65" s="76">
        <f t="shared" si="35"/>
        <v>68</v>
      </c>
      <c r="AF65" s="51">
        <f t="shared" si="36"/>
        <v>0</v>
      </c>
      <c r="AG65" s="78">
        <f t="shared" si="37"/>
        <v>0</v>
      </c>
      <c r="AH65" s="45">
        <f t="shared" si="38"/>
        <v>0</v>
      </c>
      <c r="AI65" s="45">
        <f t="shared" si="39"/>
        <v>0</v>
      </c>
      <c r="AJ65" s="49">
        <f t="shared" si="40"/>
        <v>0</v>
      </c>
      <c r="AK65" s="53">
        <f t="shared" si="41"/>
        <v>0</v>
      </c>
      <c r="AL65" s="45">
        <f t="shared" si="42"/>
        <v>0</v>
      </c>
      <c r="AM65" s="45">
        <f t="shared" si="43"/>
        <v>0</v>
      </c>
      <c r="AN65" s="63">
        <f t="shared" si="44"/>
        <v>0</v>
      </c>
      <c r="AO65" s="42"/>
      <c r="AP65" s="42"/>
    </row>
    <row r="66" spans="1:42">
      <c r="A66" s="163">
        <f t="shared" si="15"/>
        <v>59</v>
      </c>
      <c r="B66" s="606" t="s">
        <v>975</v>
      </c>
      <c r="C66" s="713"/>
      <c r="D66" s="501" t="s">
        <v>976</v>
      </c>
      <c r="E66" s="200" t="s">
        <v>39</v>
      </c>
      <c r="F66" s="538">
        <f t="shared" si="16"/>
        <v>68</v>
      </c>
      <c r="G66" s="537"/>
      <c r="H66" s="391"/>
      <c r="I66" s="49"/>
      <c r="J66" s="241"/>
      <c r="K66" s="284"/>
      <c r="L66" s="594"/>
      <c r="M66" s="285"/>
      <c r="N66" s="763">
        <v>68</v>
      </c>
      <c r="O66" s="76"/>
      <c r="P66" s="516"/>
      <c r="Q66" s="69"/>
      <c r="R66" s="636"/>
      <c r="S66" s="44"/>
      <c r="T66" s="247"/>
      <c r="U66" s="914"/>
      <c r="V66" s="105"/>
      <c r="W66" s="105"/>
      <c r="X66" s="241"/>
      <c r="Y66" s="105"/>
      <c r="Z66" s="66"/>
      <c r="AA66" s="145">
        <f t="shared" si="31"/>
        <v>0</v>
      </c>
      <c r="AB66" s="49">
        <f t="shared" si="32"/>
        <v>0</v>
      </c>
      <c r="AC66" s="68">
        <f t="shared" si="33"/>
        <v>0</v>
      </c>
      <c r="AD66" s="77">
        <f t="shared" si="34"/>
        <v>0</v>
      </c>
      <c r="AE66" s="76">
        <f t="shared" si="35"/>
        <v>0</v>
      </c>
      <c r="AF66" s="51">
        <f t="shared" si="36"/>
        <v>68</v>
      </c>
      <c r="AG66" s="78">
        <f t="shared" si="37"/>
        <v>0</v>
      </c>
      <c r="AH66" s="45">
        <f t="shared" si="38"/>
        <v>0</v>
      </c>
      <c r="AI66" s="45">
        <f t="shared" si="39"/>
        <v>0</v>
      </c>
      <c r="AJ66" s="49">
        <f t="shared" si="40"/>
        <v>0</v>
      </c>
      <c r="AK66" s="53">
        <f t="shared" si="41"/>
        <v>0</v>
      </c>
      <c r="AL66" s="45">
        <f t="shared" si="42"/>
        <v>0</v>
      </c>
      <c r="AM66" s="45">
        <f t="shared" si="43"/>
        <v>0</v>
      </c>
      <c r="AN66" s="63">
        <f t="shared" si="44"/>
        <v>0</v>
      </c>
      <c r="AO66" s="42"/>
      <c r="AP66" s="42"/>
    </row>
    <row r="67" spans="1:42">
      <c r="A67" s="163">
        <f t="shared" si="15"/>
        <v>60</v>
      </c>
      <c r="B67" s="379" t="s">
        <v>271</v>
      </c>
      <c r="C67" s="200">
        <v>87670</v>
      </c>
      <c r="D67" s="185" t="s">
        <v>272</v>
      </c>
      <c r="E67" s="163" t="s">
        <v>9</v>
      </c>
      <c r="F67" s="538">
        <f t="shared" si="16"/>
        <v>66</v>
      </c>
      <c r="G67" s="537"/>
      <c r="H67" s="391"/>
      <c r="I67" s="49"/>
      <c r="J67" s="340">
        <v>66</v>
      </c>
      <c r="K67" s="284"/>
      <c r="L67" s="327"/>
      <c r="M67" s="285"/>
      <c r="N67" s="757"/>
      <c r="O67" s="76"/>
      <c r="P67" s="516"/>
      <c r="Q67" s="69"/>
      <c r="R67" s="636"/>
      <c r="S67" s="44"/>
      <c r="T67" s="247"/>
      <c r="U67" s="914"/>
      <c r="V67" s="105"/>
      <c r="W67" s="105"/>
      <c r="X67" s="241"/>
      <c r="Y67" s="105"/>
      <c r="Z67" s="66"/>
      <c r="AA67" s="145">
        <f t="shared" si="31"/>
        <v>0</v>
      </c>
      <c r="AB67" s="49">
        <f t="shared" si="32"/>
        <v>0</v>
      </c>
      <c r="AC67" s="68">
        <f t="shared" si="33"/>
        <v>66</v>
      </c>
      <c r="AD67" s="77">
        <f t="shared" si="34"/>
        <v>0</v>
      </c>
      <c r="AE67" s="76">
        <f t="shared" si="35"/>
        <v>0</v>
      </c>
      <c r="AF67" s="51">
        <f t="shared" si="36"/>
        <v>0</v>
      </c>
      <c r="AG67" s="78">
        <f t="shared" si="37"/>
        <v>0</v>
      </c>
      <c r="AH67" s="45">
        <f t="shared" si="38"/>
        <v>0</v>
      </c>
      <c r="AI67" s="45">
        <f t="shared" si="39"/>
        <v>0</v>
      </c>
      <c r="AJ67" s="49">
        <f t="shared" si="40"/>
        <v>0</v>
      </c>
      <c r="AK67" s="53">
        <f t="shared" si="41"/>
        <v>0</v>
      </c>
      <c r="AL67" s="45">
        <f t="shared" si="42"/>
        <v>0</v>
      </c>
      <c r="AM67" s="45">
        <f t="shared" si="43"/>
        <v>0</v>
      </c>
      <c r="AN67" s="63">
        <f t="shared" si="44"/>
        <v>0</v>
      </c>
      <c r="AO67" s="42"/>
      <c r="AP67" s="42"/>
    </row>
    <row r="68" spans="1:42">
      <c r="A68" s="163">
        <f t="shared" si="15"/>
        <v>61</v>
      </c>
      <c r="B68" s="574" t="s">
        <v>417</v>
      </c>
      <c r="C68" s="343" t="s">
        <v>419</v>
      </c>
      <c r="D68" s="344" t="s">
        <v>418</v>
      </c>
      <c r="E68" s="163" t="s">
        <v>60</v>
      </c>
      <c r="F68" s="538">
        <f t="shared" si="16"/>
        <v>65</v>
      </c>
      <c r="G68" s="537"/>
      <c r="H68" s="391"/>
      <c r="I68" s="49"/>
      <c r="J68" s="163"/>
      <c r="K68" s="335">
        <v>65</v>
      </c>
      <c r="L68" s="327">
        <v>65</v>
      </c>
      <c r="M68" s="285"/>
      <c r="N68" s="757"/>
      <c r="O68" s="76"/>
      <c r="P68" s="516"/>
      <c r="Q68" s="69"/>
      <c r="R68" s="636"/>
      <c r="S68" s="44"/>
      <c r="T68" s="247"/>
      <c r="U68" s="914"/>
      <c r="V68" s="105"/>
      <c r="W68" s="105"/>
      <c r="X68" s="241"/>
      <c r="Y68" s="105"/>
      <c r="Z68" s="66"/>
      <c r="AA68" s="145">
        <f t="shared" si="31"/>
        <v>0</v>
      </c>
      <c r="AB68" s="49">
        <f t="shared" si="32"/>
        <v>0</v>
      </c>
      <c r="AC68" s="68">
        <f t="shared" si="33"/>
        <v>0</v>
      </c>
      <c r="AD68" s="77">
        <f t="shared" si="34"/>
        <v>65</v>
      </c>
      <c r="AE68" s="76">
        <f t="shared" si="35"/>
        <v>0</v>
      </c>
      <c r="AF68" s="51">
        <f t="shared" si="36"/>
        <v>0</v>
      </c>
      <c r="AG68" s="78">
        <f t="shared" si="37"/>
        <v>0</v>
      </c>
      <c r="AH68" s="45">
        <f t="shared" si="38"/>
        <v>0</v>
      </c>
      <c r="AI68" s="45">
        <f t="shared" si="39"/>
        <v>0</v>
      </c>
      <c r="AJ68" s="49">
        <f t="shared" si="40"/>
        <v>0</v>
      </c>
      <c r="AK68" s="53">
        <f t="shared" si="41"/>
        <v>0</v>
      </c>
      <c r="AL68" s="45">
        <f t="shared" si="42"/>
        <v>0</v>
      </c>
      <c r="AM68" s="45">
        <f t="shared" si="43"/>
        <v>0</v>
      </c>
      <c r="AN68" s="63">
        <f t="shared" si="44"/>
        <v>0</v>
      </c>
      <c r="AO68" s="42"/>
      <c r="AP68" s="42"/>
    </row>
    <row r="69" spans="1:42">
      <c r="A69" s="163">
        <f t="shared" si="15"/>
        <v>62</v>
      </c>
      <c r="B69" s="574" t="s">
        <v>411</v>
      </c>
      <c r="C69" s="343" t="s">
        <v>413</v>
      </c>
      <c r="D69" s="344" t="s">
        <v>412</v>
      </c>
      <c r="E69" s="163" t="s">
        <v>60</v>
      </c>
      <c r="F69" s="538">
        <f t="shared" si="16"/>
        <v>64</v>
      </c>
      <c r="G69" s="537"/>
      <c r="H69" s="391"/>
      <c r="I69" s="49"/>
      <c r="J69" s="163"/>
      <c r="K69" s="335">
        <v>64</v>
      </c>
      <c r="L69" s="327"/>
      <c r="M69" s="285"/>
      <c r="N69" s="757"/>
      <c r="O69" s="76"/>
      <c r="P69" s="516"/>
      <c r="Q69" s="69"/>
      <c r="R69" s="636"/>
      <c r="S69" s="44"/>
      <c r="T69" s="247"/>
      <c r="U69" s="914"/>
      <c r="V69" s="105"/>
      <c r="W69" s="105"/>
      <c r="X69" s="241"/>
      <c r="Y69" s="105"/>
      <c r="Z69" s="66"/>
      <c r="AA69" s="145">
        <f t="shared" si="31"/>
        <v>0</v>
      </c>
      <c r="AB69" s="49">
        <f t="shared" si="32"/>
        <v>0</v>
      </c>
      <c r="AC69" s="68">
        <f t="shared" si="33"/>
        <v>0</v>
      </c>
      <c r="AD69" s="77">
        <f t="shared" si="34"/>
        <v>64</v>
      </c>
      <c r="AE69" s="76">
        <f t="shared" si="35"/>
        <v>0</v>
      </c>
      <c r="AF69" s="51">
        <f t="shared" si="36"/>
        <v>0</v>
      </c>
      <c r="AG69" s="78">
        <f t="shared" si="37"/>
        <v>0</v>
      </c>
      <c r="AH69" s="45">
        <f t="shared" si="38"/>
        <v>0</v>
      </c>
      <c r="AI69" s="45">
        <f t="shared" si="39"/>
        <v>0</v>
      </c>
      <c r="AJ69" s="49">
        <f t="shared" si="40"/>
        <v>0</v>
      </c>
      <c r="AK69" s="53">
        <f t="shared" si="41"/>
        <v>0</v>
      </c>
      <c r="AL69" s="45">
        <f t="shared" si="42"/>
        <v>0</v>
      </c>
      <c r="AM69" s="45">
        <f t="shared" si="43"/>
        <v>0</v>
      </c>
      <c r="AN69" s="63">
        <f t="shared" si="44"/>
        <v>0</v>
      </c>
      <c r="AO69" s="42"/>
      <c r="AP69" s="42"/>
    </row>
    <row r="70" spans="1:42">
      <c r="A70" s="163">
        <f t="shared" si="15"/>
        <v>63</v>
      </c>
      <c r="B70" s="871" t="s">
        <v>1109</v>
      </c>
      <c r="C70" s="645" t="s">
        <v>1110</v>
      </c>
      <c r="D70" s="645" t="s">
        <v>1111</v>
      </c>
      <c r="E70" s="872" t="s">
        <v>11</v>
      </c>
      <c r="F70" s="538">
        <f t="shared" si="16"/>
        <v>64</v>
      </c>
      <c r="G70" s="537"/>
      <c r="H70" s="391"/>
      <c r="I70" s="49"/>
      <c r="J70" s="247"/>
      <c r="K70" s="284"/>
      <c r="L70" s="327"/>
      <c r="M70" s="285"/>
      <c r="N70" s="757"/>
      <c r="O70" s="76"/>
      <c r="P70" s="516"/>
      <c r="Q70" s="69"/>
      <c r="R70" s="636"/>
      <c r="S70" s="44"/>
      <c r="T70" s="247"/>
      <c r="U70" s="914">
        <v>64</v>
      </c>
      <c r="V70" s="105"/>
      <c r="W70" s="105"/>
      <c r="X70" s="241"/>
      <c r="Y70" s="105"/>
      <c r="Z70" s="66"/>
      <c r="AA70" s="145">
        <f t="shared" si="31"/>
        <v>0</v>
      </c>
      <c r="AB70" s="49">
        <f t="shared" si="32"/>
        <v>0</v>
      </c>
      <c r="AC70" s="68">
        <f t="shared" si="33"/>
        <v>0</v>
      </c>
      <c r="AD70" s="77">
        <f t="shared" si="34"/>
        <v>0</v>
      </c>
      <c r="AE70" s="76">
        <f t="shared" si="35"/>
        <v>0</v>
      </c>
      <c r="AF70" s="51">
        <f t="shared" si="36"/>
        <v>0</v>
      </c>
      <c r="AG70" s="78">
        <f t="shared" si="37"/>
        <v>0</v>
      </c>
      <c r="AH70" s="45">
        <f t="shared" si="38"/>
        <v>0</v>
      </c>
      <c r="AI70" s="45">
        <f t="shared" si="39"/>
        <v>0</v>
      </c>
      <c r="AJ70" s="49">
        <f t="shared" si="40"/>
        <v>64</v>
      </c>
      <c r="AK70" s="53">
        <f t="shared" si="41"/>
        <v>0</v>
      </c>
      <c r="AL70" s="45">
        <f t="shared" si="42"/>
        <v>0</v>
      </c>
      <c r="AM70" s="45">
        <f t="shared" si="43"/>
        <v>0</v>
      </c>
      <c r="AN70" s="63">
        <f t="shared" si="44"/>
        <v>0</v>
      </c>
      <c r="AO70" s="42"/>
      <c r="AP70" s="42"/>
    </row>
    <row r="71" spans="1:42">
      <c r="A71" s="163">
        <f t="shared" si="15"/>
        <v>64</v>
      </c>
      <c r="B71" s="606" t="s">
        <v>841</v>
      </c>
      <c r="C71" s="593">
        <v>68031</v>
      </c>
      <c r="D71" s="200" t="s">
        <v>842</v>
      </c>
      <c r="E71" s="609" t="s">
        <v>12</v>
      </c>
      <c r="F71" s="538">
        <f t="shared" si="16"/>
        <v>64</v>
      </c>
      <c r="G71" s="537"/>
      <c r="H71" s="391"/>
      <c r="I71" s="49"/>
      <c r="J71" s="163"/>
      <c r="K71" s="284"/>
      <c r="L71" s="594"/>
      <c r="M71" s="285"/>
      <c r="N71" s="757"/>
      <c r="O71" s="76"/>
      <c r="P71" s="516"/>
      <c r="Q71" s="69"/>
      <c r="R71" s="631">
        <v>64</v>
      </c>
      <c r="S71" s="44"/>
      <c r="T71" s="247"/>
      <c r="U71" s="914"/>
      <c r="V71" s="105"/>
      <c r="W71" s="105"/>
      <c r="X71" s="241"/>
      <c r="Y71" s="105"/>
      <c r="Z71" s="66"/>
      <c r="AA71" s="145">
        <f t="shared" si="31"/>
        <v>0</v>
      </c>
      <c r="AB71" s="49">
        <f t="shared" si="32"/>
        <v>0</v>
      </c>
      <c r="AC71" s="68">
        <f t="shared" si="33"/>
        <v>0</v>
      </c>
      <c r="AD71" s="77">
        <f t="shared" si="34"/>
        <v>0</v>
      </c>
      <c r="AE71" s="76">
        <f t="shared" si="35"/>
        <v>0</v>
      </c>
      <c r="AF71" s="51">
        <f t="shared" si="36"/>
        <v>0</v>
      </c>
      <c r="AG71" s="78">
        <f t="shared" si="37"/>
        <v>0</v>
      </c>
      <c r="AH71" s="45">
        <f t="shared" si="38"/>
        <v>64</v>
      </c>
      <c r="AI71" s="45">
        <f t="shared" si="39"/>
        <v>0</v>
      </c>
      <c r="AJ71" s="49">
        <f t="shared" si="40"/>
        <v>0</v>
      </c>
      <c r="AK71" s="53">
        <f t="shared" si="41"/>
        <v>0</v>
      </c>
      <c r="AL71" s="45">
        <f t="shared" si="42"/>
        <v>0</v>
      </c>
      <c r="AM71" s="45">
        <f t="shared" si="43"/>
        <v>0</v>
      </c>
      <c r="AN71" s="63">
        <f t="shared" si="44"/>
        <v>0</v>
      </c>
      <c r="AO71" s="42"/>
      <c r="AP71" s="42"/>
    </row>
    <row r="72" spans="1:42">
      <c r="A72" s="163">
        <f t="shared" si="15"/>
        <v>65</v>
      </c>
      <c r="B72" s="871" t="s">
        <v>270</v>
      </c>
      <c r="C72" s="645" t="s">
        <v>1080</v>
      </c>
      <c r="D72" s="645" t="s">
        <v>118</v>
      </c>
      <c r="E72" s="872" t="s">
        <v>11</v>
      </c>
      <c r="F72" s="538">
        <f t="shared" ref="F72:F103" si="45">ROUND(IF(COUNT(AA72:AP72)&lt;=3,SUM(AA72:AP72),SUM(LARGE(AA72:AP72,1),LARGE(AA72:AP72,2),LARGE(AA72:AP72,3))),0)</f>
        <v>63</v>
      </c>
      <c r="G72" s="537"/>
      <c r="H72" s="391"/>
      <c r="I72" s="49"/>
      <c r="J72" s="247"/>
      <c r="K72" s="284"/>
      <c r="L72" s="327"/>
      <c r="M72" s="285"/>
      <c r="N72" s="757"/>
      <c r="O72" s="76"/>
      <c r="P72" s="516"/>
      <c r="Q72" s="69"/>
      <c r="R72" s="636"/>
      <c r="S72" s="44"/>
      <c r="T72" s="247"/>
      <c r="U72" s="914">
        <v>63</v>
      </c>
      <c r="V72" s="105"/>
      <c r="W72" s="105"/>
      <c r="X72" s="241"/>
      <c r="Y72" s="105"/>
      <c r="Z72" s="66"/>
      <c r="AA72" s="145">
        <f t="shared" si="31"/>
        <v>0</v>
      </c>
      <c r="AB72" s="49">
        <f t="shared" si="32"/>
        <v>0</v>
      </c>
      <c r="AC72" s="68">
        <f t="shared" si="33"/>
        <v>0</v>
      </c>
      <c r="AD72" s="77">
        <f t="shared" si="34"/>
        <v>0</v>
      </c>
      <c r="AE72" s="76">
        <f t="shared" si="35"/>
        <v>0</v>
      </c>
      <c r="AF72" s="51">
        <f t="shared" si="36"/>
        <v>0</v>
      </c>
      <c r="AG72" s="78">
        <f t="shared" si="37"/>
        <v>0</v>
      </c>
      <c r="AH72" s="45">
        <f t="shared" si="38"/>
        <v>0</v>
      </c>
      <c r="AI72" s="45">
        <f t="shared" si="39"/>
        <v>0</v>
      </c>
      <c r="AJ72" s="49">
        <f t="shared" si="40"/>
        <v>63</v>
      </c>
      <c r="AK72" s="53">
        <f t="shared" si="41"/>
        <v>0</v>
      </c>
      <c r="AL72" s="45">
        <f t="shared" si="42"/>
        <v>0</v>
      </c>
      <c r="AM72" s="45">
        <f t="shared" si="43"/>
        <v>0</v>
      </c>
      <c r="AN72" s="63">
        <f t="shared" si="44"/>
        <v>0</v>
      </c>
      <c r="AO72" s="42"/>
      <c r="AP72" s="42"/>
    </row>
    <row r="73" spans="1:42">
      <c r="A73" s="163">
        <f t="shared" si="15"/>
        <v>66</v>
      </c>
      <c r="B73" s="606" t="s">
        <v>828</v>
      </c>
      <c r="C73" s="593">
        <v>94000</v>
      </c>
      <c r="D73" s="608" t="s">
        <v>829</v>
      </c>
      <c r="E73" s="609" t="s">
        <v>12</v>
      </c>
      <c r="F73" s="538">
        <f t="shared" si="45"/>
        <v>62</v>
      </c>
      <c r="G73" s="537"/>
      <c r="H73" s="391"/>
      <c r="I73" s="49"/>
      <c r="J73" s="241"/>
      <c r="K73" s="284"/>
      <c r="L73" s="327"/>
      <c r="M73" s="285"/>
      <c r="N73" s="757"/>
      <c r="O73" s="76"/>
      <c r="P73" s="552"/>
      <c r="Q73" s="69"/>
      <c r="R73" s="631">
        <v>62</v>
      </c>
      <c r="S73" s="44"/>
      <c r="T73" s="247"/>
      <c r="U73" s="914"/>
      <c r="V73" s="105"/>
      <c r="W73" s="105"/>
      <c r="X73" s="241"/>
      <c r="Y73" s="105"/>
      <c r="Z73" s="66"/>
      <c r="AA73" s="145">
        <f t="shared" ref="AA73:AA92" si="46">G73</f>
        <v>0</v>
      </c>
      <c r="AB73" s="49">
        <f t="shared" ref="AB73:AB92" si="47">MAX(H73,I73)</f>
        <v>0</v>
      </c>
      <c r="AC73" s="68">
        <f t="shared" ref="AC73:AC92" si="48">J73</f>
        <v>0</v>
      </c>
      <c r="AD73" s="77">
        <f t="shared" ref="AD73:AD92" si="49">MAX(K73,L73)</f>
        <v>0</v>
      </c>
      <c r="AE73" s="76">
        <f t="shared" ref="AE73:AE92" si="50">M73</f>
        <v>0</v>
      </c>
      <c r="AF73" s="51">
        <f t="shared" ref="AF73:AF92" si="51">MAX(N73,O73)</f>
        <v>0</v>
      </c>
      <c r="AG73" s="78">
        <f t="shared" ref="AG73:AG92" si="52">MAX(P73,Q73)</f>
        <v>0</v>
      </c>
      <c r="AH73" s="45">
        <f t="shared" ref="AH73:AH92" si="53">MAX(R73,S73)</f>
        <v>62</v>
      </c>
      <c r="AI73" s="45">
        <f t="shared" ref="AI73:AI92" si="54">T73</f>
        <v>0</v>
      </c>
      <c r="AJ73" s="49">
        <f t="shared" ref="AJ73:AJ92" si="55">U73</f>
        <v>0</v>
      </c>
      <c r="AK73" s="53">
        <f t="shared" ref="AK73:AK92" si="56">V73</f>
        <v>0</v>
      </c>
      <c r="AL73" s="45">
        <f t="shared" ref="AL73:AL92" si="57">W73</f>
        <v>0</v>
      </c>
      <c r="AM73" s="45">
        <f t="shared" ref="AM73:AM92" si="58">X73</f>
        <v>0</v>
      </c>
      <c r="AN73" s="63">
        <f t="shared" ref="AN73:AN92" si="59">Y73</f>
        <v>0</v>
      </c>
      <c r="AO73" s="42"/>
      <c r="AP73" s="42"/>
    </row>
    <row r="74" spans="1:42">
      <c r="A74" s="163">
        <f t="shared" ref="A74:A137" si="60">1+A73</f>
        <v>67</v>
      </c>
      <c r="B74" s="871" t="s">
        <v>1149</v>
      </c>
      <c r="C74" s="645" t="s">
        <v>1150</v>
      </c>
      <c r="D74" s="645" t="s">
        <v>1151</v>
      </c>
      <c r="E74" s="872" t="s">
        <v>11</v>
      </c>
      <c r="F74" s="538">
        <f t="shared" si="45"/>
        <v>61</v>
      </c>
      <c r="G74" s="537"/>
      <c r="H74" s="391"/>
      <c r="I74" s="49"/>
      <c r="J74" s="340"/>
      <c r="K74" s="284"/>
      <c r="L74" s="327"/>
      <c r="M74" s="285"/>
      <c r="N74" s="757"/>
      <c r="O74" s="76"/>
      <c r="P74" s="516"/>
      <c r="Q74" s="69"/>
      <c r="R74" s="636"/>
      <c r="S74" s="44"/>
      <c r="T74" s="247"/>
      <c r="U74" s="914">
        <v>61</v>
      </c>
      <c r="V74" s="105"/>
      <c r="W74" s="105"/>
      <c r="X74" s="241"/>
      <c r="Y74" s="105"/>
      <c r="Z74" s="66"/>
      <c r="AA74" s="145">
        <f t="shared" si="46"/>
        <v>0</v>
      </c>
      <c r="AB74" s="49">
        <f t="shared" si="47"/>
        <v>0</v>
      </c>
      <c r="AC74" s="68">
        <f t="shared" si="48"/>
        <v>0</v>
      </c>
      <c r="AD74" s="77">
        <f t="shared" si="49"/>
        <v>0</v>
      </c>
      <c r="AE74" s="76">
        <f t="shared" si="50"/>
        <v>0</v>
      </c>
      <c r="AF74" s="51">
        <f t="shared" si="51"/>
        <v>0</v>
      </c>
      <c r="AG74" s="78">
        <f t="shared" si="52"/>
        <v>0</v>
      </c>
      <c r="AH74" s="45">
        <f t="shared" si="53"/>
        <v>0</v>
      </c>
      <c r="AI74" s="45">
        <f t="shared" si="54"/>
        <v>0</v>
      </c>
      <c r="AJ74" s="49">
        <f t="shared" si="55"/>
        <v>61</v>
      </c>
      <c r="AK74" s="53">
        <f t="shared" si="56"/>
        <v>0</v>
      </c>
      <c r="AL74" s="45">
        <f t="shared" si="57"/>
        <v>0</v>
      </c>
      <c r="AM74" s="45">
        <f t="shared" si="58"/>
        <v>0</v>
      </c>
      <c r="AN74" s="63">
        <f t="shared" si="59"/>
        <v>0</v>
      </c>
      <c r="AO74" s="42"/>
      <c r="AP74" s="42"/>
    </row>
    <row r="75" spans="1:42">
      <c r="A75" s="163">
        <f t="shared" si="60"/>
        <v>68</v>
      </c>
      <c r="B75" s="528" t="s">
        <v>695</v>
      </c>
      <c r="C75" s="498">
        <v>54216</v>
      </c>
      <c r="D75" s="498" t="s">
        <v>696</v>
      </c>
      <c r="E75" s="223" t="s">
        <v>10</v>
      </c>
      <c r="F75" s="538">
        <f t="shared" si="45"/>
        <v>61</v>
      </c>
      <c r="G75" s="537"/>
      <c r="H75" s="391"/>
      <c r="I75" s="49"/>
      <c r="J75" s="163"/>
      <c r="K75" s="284"/>
      <c r="L75" s="327"/>
      <c r="M75" s="285"/>
      <c r="N75" s="757"/>
      <c r="O75" s="76"/>
      <c r="P75" s="552">
        <v>61</v>
      </c>
      <c r="Q75" s="69"/>
      <c r="R75" s="636"/>
      <c r="S75" s="44"/>
      <c r="T75" s="247"/>
      <c r="U75" s="914"/>
      <c r="V75" s="105"/>
      <c r="W75" s="105"/>
      <c r="X75" s="241"/>
      <c r="Y75" s="105"/>
      <c r="Z75" s="66"/>
      <c r="AA75" s="145">
        <f t="shared" si="46"/>
        <v>0</v>
      </c>
      <c r="AB75" s="49">
        <f t="shared" si="47"/>
        <v>0</v>
      </c>
      <c r="AC75" s="68">
        <f t="shared" si="48"/>
        <v>0</v>
      </c>
      <c r="AD75" s="77">
        <f t="shared" si="49"/>
        <v>0</v>
      </c>
      <c r="AE75" s="76">
        <f t="shared" si="50"/>
        <v>0</v>
      </c>
      <c r="AF75" s="51">
        <f t="shared" si="51"/>
        <v>0</v>
      </c>
      <c r="AG75" s="78">
        <f t="shared" si="52"/>
        <v>61</v>
      </c>
      <c r="AH75" s="45">
        <f t="shared" si="53"/>
        <v>0</v>
      </c>
      <c r="AI75" s="45">
        <f t="shared" si="54"/>
        <v>0</v>
      </c>
      <c r="AJ75" s="49">
        <f t="shared" si="55"/>
        <v>0</v>
      </c>
      <c r="AK75" s="53">
        <f t="shared" si="56"/>
        <v>0</v>
      </c>
      <c r="AL75" s="45">
        <f t="shared" si="57"/>
        <v>0</v>
      </c>
      <c r="AM75" s="45">
        <f t="shared" si="58"/>
        <v>0</v>
      </c>
      <c r="AN75" s="63">
        <f t="shared" si="59"/>
        <v>0</v>
      </c>
      <c r="AO75" s="42"/>
      <c r="AP75" s="42"/>
    </row>
    <row r="76" spans="1:42">
      <c r="A76" s="163">
        <f t="shared" si="60"/>
        <v>69</v>
      </c>
      <c r="B76" s="574" t="s">
        <v>379</v>
      </c>
      <c r="C76" s="343" t="s">
        <v>449</v>
      </c>
      <c r="D76" s="344" t="s">
        <v>380</v>
      </c>
      <c r="E76" s="163" t="s">
        <v>60</v>
      </c>
      <c r="F76" s="538">
        <f t="shared" si="45"/>
        <v>60</v>
      </c>
      <c r="G76" s="537"/>
      <c r="H76" s="391"/>
      <c r="I76" s="49"/>
      <c r="J76" s="163"/>
      <c r="K76" s="335">
        <v>0</v>
      </c>
      <c r="L76" s="327">
        <v>60</v>
      </c>
      <c r="M76" s="285"/>
      <c r="N76" s="757"/>
      <c r="O76" s="76"/>
      <c r="P76" s="516"/>
      <c r="Q76" s="69"/>
      <c r="R76" s="636"/>
      <c r="S76" s="44"/>
      <c r="T76" s="247"/>
      <c r="U76" s="914"/>
      <c r="V76" s="105"/>
      <c r="W76" s="105"/>
      <c r="X76" s="241"/>
      <c r="Y76" s="105"/>
      <c r="Z76" s="66"/>
      <c r="AA76" s="145">
        <f t="shared" si="46"/>
        <v>0</v>
      </c>
      <c r="AB76" s="49">
        <f t="shared" si="47"/>
        <v>0</v>
      </c>
      <c r="AC76" s="68">
        <f t="shared" si="48"/>
        <v>0</v>
      </c>
      <c r="AD76" s="77">
        <f t="shared" si="49"/>
        <v>60</v>
      </c>
      <c r="AE76" s="76">
        <f t="shared" si="50"/>
        <v>0</v>
      </c>
      <c r="AF76" s="51">
        <f t="shared" si="51"/>
        <v>0</v>
      </c>
      <c r="AG76" s="78">
        <f t="shared" si="52"/>
        <v>0</v>
      </c>
      <c r="AH76" s="45">
        <f t="shared" si="53"/>
        <v>0</v>
      </c>
      <c r="AI76" s="45">
        <f t="shared" si="54"/>
        <v>0</v>
      </c>
      <c r="AJ76" s="49">
        <f t="shared" si="55"/>
        <v>0</v>
      </c>
      <c r="AK76" s="53">
        <f t="shared" si="56"/>
        <v>0</v>
      </c>
      <c r="AL76" s="45">
        <f t="shared" si="57"/>
        <v>0</v>
      </c>
      <c r="AM76" s="45">
        <f t="shared" si="58"/>
        <v>0</v>
      </c>
      <c r="AN76" s="63">
        <f t="shared" si="59"/>
        <v>0</v>
      </c>
      <c r="AO76" s="42"/>
      <c r="AP76" s="42"/>
    </row>
    <row r="77" spans="1:42">
      <c r="A77" s="163">
        <f t="shared" si="60"/>
        <v>70</v>
      </c>
      <c r="B77" s="655" t="s">
        <v>878</v>
      </c>
      <c r="C77" s="657">
        <v>100927</v>
      </c>
      <c r="D77" s="657" t="s">
        <v>879</v>
      </c>
      <c r="E77" s="657" t="s">
        <v>4</v>
      </c>
      <c r="F77" s="538">
        <f t="shared" si="45"/>
        <v>59</v>
      </c>
      <c r="G77" s="537"/>
      <c r="H77" s="391"/>
      <c r="I77" s="49"/>
      <c r="J77" s="163"/>
      <c r="K77" s="284"/>
      <c r="L77" s="327"/>
      <c r="M77" s="285"/>
      <c r="N77" s="757"/>
      <c r="O77" s="76"/>
      <c r="P77" s="516"/>
      <c r="Q77" s="69"/>
      <c r="R77" s="636"/>
      <c r="S77" s="44"/>
      <c r="T77" s="163">
        <v>59</v>
      </c>
      <c r="U77" s="914"/>
      <c r="V77" s="105"/>
      <c r="W77" s="105"/>
      <c r="X77" s="241"/>
      <c r="Y77" s="105"/>
      <c r="Z77" s="66"/>
      <c r="AA77" s="145">
        <f t="shared" si="46"/>
        <v>0</v>
      </c>
      <c r="AB77" s="49">
        <f t="shared" si="47"/>
        <v>0</v>
      </c>
      <c r="AC77" s="68">
        <f t="shared" si="48"/>
        <v>0</v>
      </c>
      <c r="AD77" s="77">
        <f t="shared" si="49"/>
        <v>0</v>
      </c>
      <c r="AE77" s="76">
        <f t="shared" si="50"/>
        <v>0</v>
      </c>
      <c r="AF77" s="51">
        <f t="shared" si="51"/>
        <v>0</v>
      </c>
      <c r="AG77" s="78">
        <f t="shared" si="52"/>
        <v>0</v>
      </c>
      <c r="AH77" s="45">
        <f t="shared" si="53"/>
        <v>0</v>
      </c>
      <c r="AI77" s="45">
        <f t="shared" si="54"/>
        <v>59</v>
      </c>
      <c r="AJ77" s="49">
        <f t="shared" si="55"/>
        <v>0</v>
      </c>
      <c r="AK77" s="53">
        <f t="shared" si="56"/>
        <v>0</v>
      </c>
      <c r="AL77" s="45">
        <f t="shared" si="57"/>
        <v>0</v>
      </c>
      <c r="AM77" s="45">
        <f t="shared" si="58"/>
        <v>0</v>
      </c>
      <c r="AN77" s="63">
        <f t="shared" si="59"/>
        <v>0</v>
      </c>
      <c r="AO77" s="42"/>
      <c r="AP77" s="42"/>
    </row>
    <row r="78" spans="1:42">
      <c r="A78" s="163">
        <f t="shared" si="60"/>
        <v>71</v>
      </c>
      <c r="B78" s="296" t="s">
        <v>205</v>
      </c>
      <c r="C78" s="190">
        <v>85487</v>
      </c>
      <c r="D78" s="219" t="s">
        <v>206</v>
      </c>
      <c r="E78" s="223" t="s">
        <v>13</v>
      </c>
      <c r="F78" s="538">
        <f t="shared" si="45"/>
        <v>58</v>
      </c>
      <c r="G78" s="537">
        <v>58</v>
      </c>
      <c r="H78" s="391"/>
      <c r="I78" s="49"/>
      <c r="J78" s="163"/>
      <c r="K78" s="284"/>
      <c r="L78" s="327"/>
      <c r="M78" s="285"/>
      <c r="N78" s="757"/>
      <c r="O78" s="76"/>
      <c r="P78" s="516"/>
      <c r="Q78" s="69"/>
      <c r="R78" s="636"/>
      <c r="S78" s="44"/>
      <c r="T78" s="247"/>
      <c r="U78" s="914"/>
      <c r="V78" s="105"/>
      <c r="W78" s="105"/>
      <c r="X78" s="241"/>
      <c r="Y78" s="105"/>
      <c r="Z78" s="66"/>
      <c r="AA78" s="145">
        <f t="shared" si="46"/>
        <v>58</v>
      </c>
      <c r="AB78" s="49">
        <f t="shared" si="47"/>
        <v>0</v>
      </c>
      <c r="AC78" s="68">
        <f t="shared" si="48"/>
        <v>0</v>
      </c>
      <c r="AD78" s="77">
        <f t="shared" si="49"/>
        <v>0</v>
      </c>
      <c r="AE78" s="76">
        <f t="shared" si="50"/>
        <v>0</v>
      </c>
      <c r="AF78" s="51">
        <f t="shared" si="51"/>
        <v>0</v>
      </c>
      <c r="AG78" s="78">
        <f t="shared" si="52"/>
        <v>0</v>
      </c>
      <c r="AH78" s="45">
        <f t="shared" si="53"/>
        <v>0</v>
      </c>
      <c r="AI78" s="45">
        <f t="shared" si="54"/>
        <v>0</v>
      </c>
      <c r="AJ78" s="49">
        <f t="shared" si="55"/>
        <v>0</v>
      </c>
      <c r="AK78" s="53">
        <f t="shared" si="56"/>
        <v>0</v>
      </c>
      <c r="AL78" s="45">
        <f t="shared" si="57"/>
        <v>0</v>
      </c>
      <c r="AM78" s="45">
        <f t="shared" si="58"/>
        <v>0</v>
      </c>
      <c r="AN78" s="63">
        <f t="shared" si="59"/>
        <v>0</v>
      </c>
      <c r="AO78" s="42"/>
      <c r="AP78" s="42"/>
    </row>
    <row r="79" spans="1:42">
      <c r="A79" s="163">
        <f t="shared" si="60"/>
        <v>72</v>
      </c>
      <c r="B79" s="877" t="s">
        <v>1152</v>
      </c>
      <c r="C79" s="645" t="s">
        <v>1153</v>
      </c>
      <c r="D79" s="645" t="s">
        <v>211</v>
      </c>
      <c r="E79" s="645" t="s">
        <v>0</v>
      </c>
      <c r="F79" s="538">
        <f t="shared" si="45"/>
        <v>58</v>
      </c>
      <c r="G79" s="537"/>
      <c r="H79" s="391"/>
      <c r="I79" s="49"/>
      <c r="J79" s="340"/>
      <c r="K79" s="284"/>
      <c r="L79" s="327"/>
      <c r="M79" s="285"/>
      <c r="N79" s="757"/>
      <c r="O79" s="76"/>
      <c r="P79" s="516"/>
      <c r="Q79" s="69"/>
      <c r="R79" s="636"/>
      <c r="S79" s="44"/>
      <c r="T79" s="247"/>
      <c r="U79" s="954">
        <v>58</v>
      </c>
      <c r="V79" s="105"/>
      <c r="W79" s="105"/>
      <c r="X79" s="241"/>
      <c r="Y79" s="105"/>
      <c r="Z79" s="66"/>
      <c r="AA79" s="145">
        <f t="shared" si="46"/>
        <v>0</v>
      </c>
      <c r="AB79" s="49">
        <f t="shared" si="47"/>
        <v>0</v>
      </c>
      <c r="AC79" s="68">
        <f t="shared" si="48"/>
        <v>0</v>
      </c>
      <c r="AD79" s="77">
        <f t="shared" si="49"/>
        <v>0</v>
      </c>
      <c r="AE79" s="76">
        <f t="shared" si="50"/>
        <v>0</v>
      </c>
      <c r="AF79" s="51">
        <f t="shared" si="51"/>
        <v>0</v>
      </c>
      <c r="AG79" s="78">
        <f t="shared" si="52"/>
        <v>0</v>
      </c>
      <c r="AH79" s="45">
        <f t="shared" si="53"/>
        <v>0</v>
      </c>
      <c r="AI79" s="45">
        <f t="shared" si="54"/>
        <v>0</v>
      </c>
      <c r="AJ79" s="49">
        <f t="shared" si="55"/>
        <v>58</v>
      </c>
      <c r="AK79" s="53">
        <f t="shared" si="56"/>
        <v>0</v>
      </c>
      <c r="AL79" s="45">
        <f t="shared" si="57"/>
        <v>0</v>
      </c>
      <c r="AM79" s="45">
        <f t="shared" si="58"/>
        <v>0</v>
      </c>
      <c r="AN79" s="63">
        <f t="shared" si="59"/>
        <v>0</v>
      </c>
      <c r="AO79" s="42"/>
      <c r="AP79" s="42"/>
    </row>
    <row r="80" spans="1:42">
      <c r="A80" s="163">
        <f t="shared" si="60"/>
        <v>73</v>
      </c>
      <c r="B80" s="296" t="s">
        <v>200</v>
      </c>
      <c r="C80" s="190">
        <v>84851</v>
      </c>
      <c r="D80" s="219" t="s">
        <v>136</v>
      </c>
      <c r="E80" s="223" t="s">
        <v>11</v>
      </c>
      <c r="F80" s="538">
        <f t="shared" si="45"/>
        <v>56</v>
      </c>
      <c r="G80" s="537">
        <v>56</v>
      </c>
      <c r="H80" s="391"/>
      <c r="I80" s="49"/>
      <c r="J80" s="241"/>
      <c r="K80" s="284"/>
      <c r="L80" s="327"/>
      <c r="M80" s="285"/>
      <c r="N80" s="757"/>
      <c r="O80" s="76"/>
      <c r="P80" s="516"/>
      <c r="Q80" s="69"/>
      <c r="R80" s="636"/>
      <c r="S80" s="44"/>
      <c r="T80" s="247"/>
      <c r="U80" s="914"/>
      <c r="V80" s="105"/>
      <c r="W80" s="105"/>
      <c r="X80" s="241"/>
      <c r="Y80" s="105"/>
      <c r="Z80" s="66"/>
      <c r="AA80" s="145">
        <f t="shared" si="46"/>
        <v>56</v>
      </c>
      <c r="AB80" s="49">
        <f t="shared" si="47"/>
        <v>0</v>
      </c>
      <c r="AC80" s="68">
        <f t="shared" si="48"/>
        <v>0</v>
      </c>
      <c r="AD80" s="77">
        <f t="shared" si="49"/>
        <v>0</v>
      </c>
      <c r="AE80" s="76">
        <f t="shared" si="50"/>
        <v>0</v>
      </c>
      <c r="AF80" s="51">
        <f t="shared" si="51"/>
        <v>0</v>
      </c>
      <c r="AG80" s="78">
        <f t="shared" si="52"/>
        <v>0</v>
      </c>
      <c r="AH80" s="45">
        <f t="shared" si="53"/>
        <v>0</v>
      </c>
      <c r="AI80" s="45">
        <f t="shared" si="54"/>
        <v>0</v>
      </c>
      <c r="AJ80" s="49">
        <f t="shared" si="55"/>
        <v>0</v>
      </c>
      <c r="AK80" s="53">
        <f t="shared" si="56"/>
        <v>0</v>
      </c>
      <c r="AL80" s="45">
        <f t="shared" si="57"/>
        <v>0</v>
      </c>
      <c r="AM80" s="45">
        <f t="shared" si="58"/>
        <v>0</v>
      </c>
      <c r="AN80" s="63">
        <f t="shared" si="59"/>
        <v>0</v>
      </c>
      <c r="AO80" s="42"/>
      <c r="AP80" s="42"/>
    </row>
    <row r="81" spans="1:42">
      <c r="A81" s="163">
        <f t="shared" si="60"/>
        <v>74</v>
      </c>
      <c r="B81" s="606" t="s">
        <v>865</v>
      </c>
      <c r="C81" s="617" t="s">
        <v>847</v>
      </c>
      <c r="D81" s="617" t="s">
        <v>846</v>
      </c>
      <c r="E81" s="609" t="s">
        <v>39</v>
      </c>
      <c r="F81" s="538">
        <f t="shared" si="45"/>
        <v>56</v>
      </c>
      <c r="G81" s="537"/>
      <c r="H81" s="391"/>
      <c r="I81" s="49"/>
      <c r="J81" s="163"/>
      <c r="K81" s="284"/>
      <c r="L81" s="594"/>
      <c r="M81" s="285"/>
      <c r="N81" s="757"/>
      <c r="O81" s="76"/>
      <c r="P81" s="516"/>
      <c r="Q81" s="69"/>
      <c r="R81" s="631">
        <v>56</v>
      </c>
      <c r="S81" s="44"/>
      <c r="T81" s="247"/>
      <c r="U81" s="914"/>
      <c r="V81" s="105"/>
      <c r="W81" s="105"/>
      <c r="X81" s="241"/>
      <c r="Y81" s="105"/>
      <c r="Z81" s="66"/>
      <c r="AA81" s="145">
        <f t="shared" si="46"/>
        <v>0</v>
      </c>
      <c r="AB81" s="49">
        <f t="shared" si="47"/>
        <v>0</v>
      </c>
      <c r="AC81" s="68">
        <f t="shared" si="48"/>
        <v>0</v>
      </c>
      <c r="AD81" s="77">
        <f t="shared" si="49"/>
        <v>0</v>
      </c>
      <c r="AE81" s="76">
        <f t="shared" si="50"/>
        <v>0</v>
      </c>
      <c r="AF81" s="51">
        <f t="shared" si="51"/>
        <v>0</v>
      </c>
      <c r="AG81" s="78">
        <f t="shared" si="52"/>
        <v>0</v>
      </c>
      <c r="AH81" s="45">
        <f t="shared" si="53"/>
        <v>56</v>
      </c>
      <c r="AI81" s="45">
        <f t="shared" si="54"/>
        <v>0</v>
      </c>
      <c r="AJ81" s="49">
        <f t="shared" si="55"/>
        <v>0</v>
      </c>
      <c r="AK81" s="53">
        <f t="shared" si="56"/>
        <v>0</v>
      </c>
      <c r="AL81" s="45">
        <f t="shared" si="57"/>
        <v>0</v>
      </c>
      <c r="AM81" s="45">
        <f t="shared" si="58"/>
        <v>0</v>
      </c>
      <c r="AN81" s="63">
        <f t="shared" si="59"/>
        <v>0</v>
      </c>
      <c r="AO81" s="42"/>
      <c r="AP81" s="42"/>
    </row>
    <row r="82" spans="1:42">
      <c r="A82" s="163">
        <f t="shared" si="60"/>
        <v>75</v>
      </c>
      <c r="B82" s="379" t="s">
        <v>563</v>
      </c>
      <c r="C82" s="459">
        <v>30515</v>
      </c>
      <c r="D82" s="163" t="s">
        <v>564</v>
      </c>
      <c r="E82" s="247" t="s">
        <v>1</v>
      </c>
      <c r="F82" s="538">
        <f t="shared" si="45"/>
        <v>56</v>
      </c>
      <c r="G82" s="537"/>
      <c r="H82" s="391"/>
      <c r="I82" s="49"/>
      <c r="J82" s="241"/>
      <c r="K82" s="284"/>
      <c r="L82" s="327"/>
      <c r="M82" s="470">
        <v>56</v>
      </c>
      <c r="N82" s="757"/>
      <c r="O82" s="76"/>
      <c r="P82" s="516"/>
      <c r="Q82" s="69"/>
      <c r="R82" s="636"/>
      <c r="S82" s="44"/>
      <c r="T82" s="247"/>
      <c r="U82" s="914"/>
      <c r="V82" s="105"/>
      <c r="W82" s="105"/>
      <c r="X82" s="241"/>
      <c r="Y82" s="105"/>
      <c r="Z82" s="66"/>
      <c r="AA82" s="145">
        <f t="shared" si="46"/>
        <v>0</v>
      </c>
      <c r="AB82" s="49">
        <f t="shared" si="47"/>
        <v>0</v>
      </c>
      <c r="AC82" s="68">
        <f t="shared" si="48"/>
        <v>0</v>
      </c>
      <c r="AD82" s="77">
        <f t="shared" si="49"/>
        <v>0</v>
      </c>
      <c r="AE82" s="76">
        <f t="shared" si="50"/>
        <v>56</v>
      </c>
      <c r="AF82" s="51">
        <f t="shared" si="51"/>
        <v>0</v>
      </c>
      <c r="AG82" s="78">
        <f t="shared" si="52"/>
        <v>0</v>
      </c>
      <c r="AH82" s="45">
        <f t="shared" si="53"/>
        <v>0</v>
      </c>
      <c r="AI82" s="45">
        <f t="shared" si="54"/>
        <v>0</v>
      </c>
      <c r="AJ82" s="49">
        <f t="shared" si="55"/>
        <v>0</v>
      </c>
      <c r="AK82" s="53">
        <f t="shared" si="56"/>
        <v>0</v>
      </c>
      <c r="AL82" s="45">
        <f t="shared" si="57"/>
        <v>0</v>
      </c>
      <c r="AM82" s="45">
        <f t="shared" si="58"/>
        <v>0</v>
      </c>
      <c r="AN82" s="63">
        <f t="shared" si="59"/>
        <v>0</v>
      </c>
      <c r="AO82" s="42"/>
      <c r="AP82" s="42"/>
    </row>
    <row r="83" spans="1:42">
      <c r="A83" s="163">
        <f t="shared" si="60"/>
        <v>76</v>
      </c>
      <c r="B83" s="871" t="s">
        <v>1095</v>
      </c>
      <c r="C83" s="645" t="s">
        <v>1096</v>
      </c>
      <c r="D83" s="645" t="s">
        <v>304</v>
      </c>
      <c r="E83" s="872" t="s">
        <v>11</v>
      </c>
      <c r="F83" s="538">
        <f t="shared" si="45"/>
        <v>54</v>
      </c>
      <c r="G83" s="537"/>
      <c r="H83" s="391"/>
      <c r="I83" s="49"/>
      <c r="J83" s="241"/>
      <c r="K83" s="284"/>
      <c r="L83" s="327"/>
      <c r="M83" s="285"/>
      <c r="N83" s="757"/>
      <c r="O83" s="76"/>
      <c r="P83" s="516"/>
      <c r="Q83" s="69"/>
      <c r="R83" s="636"/>
      <c r="S83" s="44"/>
      <c r="T83" s="247"/>
      <c r="U83" s="914">
        <v>54</v>
      </c>
      <c r="V83" s="105"/>
      <c r="W83" s="105"/>
      <c r="X83" s="241"/>
      <c r="Y83" s="105"/>
      <c r="Z83" s="66"/>
      <c r="AA83" s="145">
        <f t="shared" si="46"/>
        <v>0</v>
      </c>
      <c r="AB83" s="49">
        <f t="shared" si="47"/>
        <v>0</v>
      </c>
      <c r="AC83" s="68">
        <f t="shared" si="48"/>
        <v>0</v>
      </c>
      <c r="AD83" s="77">
        <f t="shared" si="49"/>
        <v>0</v>
      </c>
      <c r="AE83" s="76">
        <f t="shared" si="50"/>
        <v>0</v>
      </c>
      <c r="AF83" s="51">
        <f t="shared" si="51"/>
        <v>0</v>
      </c>
      <c r="AG83" s="78">
        <f t="shared" si="52"/>
        <v>0</v>
      </c>
      <c r="AH83" s="45">
        <f t="shared" si="53"/>
        <v>0</v>
      </c>
      <c r="AI83" s="45">
        <f t="shared" si="54"/>
        <v>0</v>
      </c>
      <c r="AJ83" s="49">
        <f t="shared" si="55"/>
        <v>54</v>
      </c>
      <c r="AK83" s="53">
        <f t="shared" si="56"/>
        <v>0</v>
      </c>
      <c r="AL83" s="45">
        <f t="shared" si="57"/>
        <v>0</v>
      </c>
      <c r="AM83" s="45">
        <f t="shared" si="58"/>
        <v>0</v>
      </c>
      <c r="AN83" s="63">
        <f t="shared" si="59"/>
        <v>0</v>
      </c>
      <c r="AO83" s="42"/>
      <c r="AP83" s="42"/>
    </row>
    <row r="84" spans="1:42">
      <c r="A84" s="163">
        <f t="shared" si="60"/>
        <v>77</v>
      </c>
      <c r="B84" s="379" t="s">
        <v>321</v>
      </c>
      <c r="C84" s="163">
        <v>94353</v>
      </c>
      <c r="D84" s="185" t="s">
        <v>322</v>
      </c>
      <c r="E84" s="223" t="s">
        <v>11</v>
      </c>
      <c r="F84" s="538">
        <f t="shared" si="45"/>
        <v>49</v>
      </c>
      <c r="G84" s="537"/>
      <c r="H84" s="391"/>
      <c r="I84" s="49"/>
      <c r="J84" s="340">
        <v>49</v>
      </c>
      <c r="K84" s="284"/>
      <c r="L84" s="327"/>
      <c r="M84" s="285"/>
      <c r="N84" s="757"/>
      <c r="O84" s="76"/>
      <c r="P84" s="516"/>
      <c r="Q84" s="69"/>
      <c r="R84" s="636"/>
      <c r="S84" s="44"/>
      <c r="T84" s="247"/>
      <c r="U84" s="914"/>
      <c r="V84" s="105"/>
      <c r="W84" s="105"/>
      <c r="X84" s="241"/>
      <c r="Y84" s="105"/>
      <c r="Z84" s="66"/>
      <c r="AA84" s="145">
        <f t="shared" si="46"/>
        <v>0</v>
      </c>
      <c r="AB84" s="49">
        <f t="shared" si="47"/>
        <v>0</v>
      </c>
      <c r="AC84" s="68">
        <f t="shared" si="48"/>
        <v>49</v>
      </c>
      <c r="AD84" s="77">
        <f t="shared" si="49"/>
        <v>0</v>
      </c>
      <c r="AE84" s="76">
        <f t="shared" si="50"/>
        <v>0</v>
      </c>
      <c r="AF84" s="51">
        <f t="shared" si="51"/>
        <v>0</v>
      </c>
      <c r="AG84" s="78">
        <f t="shared" si="52"/>
        <v>0</v>
      </c>
      <c r="AH84" s="45">
        <f t="shared" si="53"/>
        <v>0</v>
      </c>
      <c r="AI84" s="45">
        <f t="shared" si="54"/>
        <v>0</v>
      </c>
      <c r="AJ84" s="49">
        <f t="shared" si="55"/>
        <v>0</v>
      </c>
      <c r="AK84" s="53">
        <f t="shared" si="56"/>
        <v>0</v>
      </c>
      <c r="AL84" s="45">
        <f t="shared" si="57"/>
        <v>0</v>
      </c>
      <c r="AM84" s="45">
        <f t="shared" si="58"/>
        <v>0</v>
      </c>
      <c r="AN84" s="63">
        <f t="shared" si="59"/>
        <v>0</v>
      </c>
      <c r="AO84" s="42"/>
      <c r="AP84" s="42"/>
    </row>
    <row r="85" spans="1:42">
      <c r="A85" s="163">
        <f t="shared" si="60"/>
        <v>78</v>
      </c>
      <c r="B85" s="528" t="s">
        <v>691</v>
      </c>
      <c r="C85" s="498">
        <v>54208</v>
      </c>
      <c r="D85" s="498" t="s">
        <v>692</v>
      </c>
      <c r="E85" s="250" t="s">
        <v>10</v>
      </c>
      <c r="F85" s="538">
        <f t="shared" si="45"/>
        <v>48</v>
      </c>
      <c r="G85" s="537"/>
      <c r="H85" s="391"/>
      <c r="I85" s="49"/>
      <c r="J85" s="241"/>
      <c r="K85" s="284"/>
      <c r="L85" s="327"/>
      <c r="M85" s="285"/>
      <c r="N85" s="757"/>
      <c r="O85" s="76"/>
      <c r="P85" s="552">
        <v>48</v>
      </c>
      <c r="Q85" s="69"/>
      <c r="R85" s="636"/>
      <c r="S85" s="44"/>
      <c r="T85" s="247"/>
      <c r="U85" s="914"/>
      <c r="V85" s="105"/>
      <c r="W85" s="105"/>
      <c r="X85" s="241"/>
      <c r="Y85" s="105"/>
      <c r="Z85" s="66"/>
      <c r="AA85" s="145">
        <f t="shared" si="46"/>
        <v>0</v>
      </c>
      <c r="AB85" s="49">
        <f t="shared" si="47"/>
        <v>0</v>
      </c>
      <c r="AC85" s="68">
        <f t="shared" si="48"/>
        <v>0</v>
      </c>
      <c r="AD85" s="77">
        <f t="shared" si="49"/>
        <v>0</v>
      </c>
      <c r="AE85" s="76">
        <f t="shared" si="50"/>
        <v>0</v>
      </c>
      <c r="AF85" s="51">
        <f t="shared" si="51"/>
        <v>0</v>
      </c>
      <c r="AG85" s="78">
        <f t="shared" si="52"/>
        <v>48</v>
      </c>
      <c r="AH85" s="45">
        <f t="shared" si="53"/>
        <v>0</v>
      </c>
      <c r="AI85" s="45">
        <f t="shared" si="54"/>
        <v>0</v>
      </c>
      <c r="AJ85" s="49">
        <f t="shared" si="55"/>
        <v>0</v>
      </c>
      <c r="AK85" s="53">
        <f t="shared" si="56"/>
        <v>0</v>
      </c>
      <c r="AL85" s="45">
        <f t="shared" si="57"/>
        <v>0</v>
      </c>
      <c r="AM85" s="45">
        <f t="shared" si="58"/>
        <v>0</v>
      </c>
      <c r="AN85" s="63">
        <f t="shared" si="59"/>
        <v>0</v>
      </c>
      <c r="AO85" s="42"/>
      <c r="AP85" s="42"/>
    </row>
    <row r="86" spans="1:42">
      <c r="A86" s="163">
        <f t="shared" si="60"/>
        <v>79</v>
      </c>
      <c r="B86" s="298" t="s">
        <v>110</v>
      </c>
      <c r="C86" s="189">
        <v>85411</v>
      </c>
      <c r="D86" s="199" t="s">
        <v>199</v>
      </c>
      <c r="E86" s="250" t="s">
        <v>0</v>
      </c>
      <c r="F86" s="538">
        <f t="shared" si="45"/>
        <v>47</v>
      </c>
      <c r="G86" s="537">
        <v>47</v>
      </c>
      <c r="H86" s="391"/>
      <c r="I86" s="49"/>
      <c r="J86" s="163"/>
      <c r="K86" s="284"/>
      <c r="L86" s="327"/>
      <c r="M86" s="285"/>
      <c r="N86" s="757"/>
      <c r="O86" s="76"/>
      <c r="P86" s="516"/>
      <c r="Q86" s="69"/>
      <c r="R86" s="636"/>
      <c r="S86" s="44"/>
      <c r="T86" s="247"/>
      <c r="U86" s="914"/>
      <c r="V86" s="105"/>
      <c r="W86" s="105"/>
      <c r="X86" s="241"/>
      <c r="Y86" s="105"/>
      <c r="Z86" s="66"/>
      <c r="AA86" s="145">
        <f t="shared" si="46"/>
        <v>47</v>
      </c>
      <c r="AB86" s="49">
        <f t="shared" si="47"/>
        <v>0</v>
      </c>
      <c r="AC86" s="68">
        <f t="shared" si="48"/>
        <v>0</v>
      </c>
      <c r="AD86" s="77">
        <f t="shared" si="49"/>
        <v>0</v>
      </c>
      <c r="AE86" s="76">
        <f t="shared" si="50"/>
        <v>0</v>
      </c>
      <c r="AF86" s="51">
        <f t="shared" si="51"/>
        <v>0</v>
      </c>
      <c r="AG86" s="78">
        <f t="shared" si="52"/>
        <v>0</v>
      </c>
      <c r="AH86" s="45">
        <f t="shared" si="53"/>
        <v>0</v>
      </c>
      <c r="AI86" s="45">
        <f t="shared" si="54"/>
        <v>0</v>
      </c>
      <c r="AJ86" s="49">
        <f t="shared" si="55"/>
        <v>0</v>
      </c>
      <c r="AK86" s="53">
        <f t="shared" si="56"/>
        <v>0</v>
      </c>
      <c r="AL86" s="45">
        <f t="shared" si="57"/>
        <v>0</v>
      </c>
      <c r="AM86" s="45">
        <f t="shared" si="58"/>
        <v>0</v>
      </c>
      <c r="AN86" s="63">
        <f t="shared" si="59"/>
        <v>0</v>
      </c>
      <c r="AO86" s="42"/>
      <c r="AP86" s="42"/>
    </row>
    <row r="87" spans="1:42">
      <c r="A87" s="163">
        <f t="shared" si="60"/>
        <v>80</v>
      </c>
      <c r="B87" s="595" t="s">
        <v>768</v>
      </c>
      <c r="C87" s="504" t="s">
        <v>769</v>
      </c>
      <c r="D87" s="596" t="s">
        <v>444</v>
      </c>
      <c r="E87" s="529" t="s">
        <v>60</v>
      </c>
      <c r="F87" s="538">
        <f t="shared" si="45"/>
        <v>47</v>
      </c>
      <c r="G87" s="537"/>
      <c r="H87" s="391"/>
      <c r="I87" s="49"/>
      <c r="J87" s="241"/>
      <c r="K87" s="284"/>
      <c r="L87" s="594">
        <v>47</v>
      </c>
      <c r="M87" s="285"/>
      <c r="N87" s="757"/>
      <c r="O87" s="76"/>
      <c r="P87" s="552"/>
      <c r="Q87" s="69"/>
      <c r="R87" s="636"/>
      <c r="S87" s="44"/>
      <c r="T87" s="247"/>
      <c r="U87" s="914"/>
      <c r="V87" s="105"/>
      <c r="W87" s="105"/>
      <c r="X87" s="241"/>
      <c r="Y87" s="105"/>
      <c r="Z87" s="66"/>
      <c r="AA87" s="145">
        <f t="shared" si="46"/>
        <v>0</v>
      </c>
      <c r="AB87" s="49">
        <f t="shared" si="47"/>
        <v>0</v>
      </c>
      <c r="AC87" s="68">
        <f t="shared" si="48"/>
        <v>0</v>
      </c>
      <c r="AD87" s="77">
        <f t="shared" si="49"/>
        <v>47</v>
      </c>
      <c r="AE87" s="76">
        <f t="shared" si="50"/>
        <v>0</v>
      </c>
      <c r="AF87" s="51">
        <f t="shared" si="51"/>
        <v>0</v>
      </c>
      <c r="AG87" s="78">
        <f t="shared" si="52"/>
        <v>0</v>
      </c>
      <c r="AH87" s="45">
        <f t="shared" si="53"/>
        <v>0</v>
      </c>
      <c r="AI87" s="45">
        <f t="shared" si="54"/>
        <v>0</v>
      </c>
      <c r="AJ87" s="49">
        <f t="shared" si="55"/>
        <v>0</v>
      </c>
      <c r="AK87" s="53">
        <f t="shared" si="56"/>
        <v>0</v>
      </c>
      <c r="AL87" s="45">
        <f t="shared" si="57"/>
        <v>0</v>
      </c>
      <c r="AM87" s="45">
        <f t="shared" si="58"/>
        <v>0</v>
      </c>
      <c r="AN87" s="63">
        <f t="shared" si="59"/>
        <v>0</v>
      </c>
      <c r="AO87" s="42"/>
      <c r="AP87" s="42"/>
    </row>
    <row r="88" spans="1:42">
      <c r="A88" s="163">
        <f t="shared" si="60"/>
        <v>81</v>
      </c>
      <c r="B88" s="458" t="s">
        <v>603</v>
      </c>
      <c r="C88" s="459">
        <v>93691</v>
      </c>
      <c r="D88" s="469" t="s">
        <v>604</v>
      </c>
      <c r="E88" s="247" t="s">
        <v>1</v>
      </c>
      <c r="F88" s="538">
        <f t="shared" si="45"/>
        <v>46</v>
      </c>
      <c r="G88" s="537"/>
      <c r="H88" s="391"/>
      <c r="I88" s="49"/>
      <c r="J88" s="163"/>
      <c r="K88" s="284"/>
      <c r="L88" s="327"/>
      <c r="M88" s="470">
        <v>46</v>
      </c>
      <c r="N88" s="757"/>
      <c r="O88" s="76"/>
      <c r="P88" s="516"/>
      <c r="Q88" s="69"/>
      <c r="R88" s="636"/>
      <c r="S88" s="44"/>
      <c r="T88" s="247"/>
      <c r="U88" s="914"/>
      <c r="V88" s="105"/>
      <c r="W88" s="105"/>
      <c r="X88" s="241"/>
      <c r="Y88" s="105"/>
      <c r="Z88" s="66"/>
      <c r="AA88" s="145">
        <f t="shared" si="46"/>
        <v>0</v>
      </c>
      <c r="AB88" s="49">
        <f t="shared" si="47"/>
        <v>0</v>
      </c>
      <c r="AC88" s="68">
        <f t="shared" si="48"/>
        <v>0</v>
      </c>
      <c r="AD88" s="77">
        <f t="shared" si="49"/>
        <v>0</v>
      </c>
      <c r="AE88" s="76">
        <f t="shared" si="50"/>
        <v>46</v>
      </c>
      <c r="AF88" s="51">
        <f t="shared" si="51"/>
        <v>0</v>
      </c>
      <c r="AG88" s="78">
        <f t="shared" si="52"/>
        <v>0</v>
      </c>
      <c r="AH88" s="45">
        <f t="shared" si="53"/>
        <v>0</v>
      </c>
      <c r="AI88" s="45">
        <f t="shared" si="54"/>
        <v>0</v>
      </c>
      <c r="AJ88" s="49">
        <f t="shared" si="55"/>
        <v>0</v>
      </c>
      <c r="AK88" s="53">
        <f t="shared" si="56"/>
        <v>0</v>
      </c>
      <c r="AL88" s="45">
        <f t="shared" si="57"/>
        <v>0</v>
      </c>
      <c r="AM88" s="45">
        <f t="shared" si="58"/>
        <v>0</v>
      </c>
      <c r="AN88" s="63">
        <f t="shared" si="59"/>
        <v>0</v>
      </c>
      <c r="AO88" s="42"/>
      <c r="AP88" s="42"/>
    </row>
    <row r="89" spans="1:42">
      <c r="A89" s="163">
        <f t="shared" si="60"/>
        <v>82</v>
      </c>
      <c r="B89" s="871" t="s">
        <v>258</v>
      </c>
      <c r="C89" s="645" t="s">
        <v>1129</v>
      </c>
      <c r="D89" s="645" t="s">
        <v>81</v>
      </c>
      <c r="E89" s="872" t="s">
        <v>11</v>
      </c>
      <c r="F89" s="538">
        <f t="shared" si="45"/>
        <v>46</v>
      </c>
      <c r="G89" s="537"/>
      <c r="H89" s="391"/>
      <c r="I89" s="49"/>
      <c r="J89" s="247"/>
      <c r="K89" s="284"/>
      <c r="L89" s="327"/>
      <c r="M89" s="285"/>
      <c r="N89" s="757"/>
      <c r="O89" s="76"/>
      <c r="P89" s="516"/>
      <c r="Q89" s="69"/>
      <c r="R89" s="636"/>
      <c r="S89" s="44"/>
      <c r="T89" s="247"/>
      <c r="U89" s="914">
        <v>46</v>
      </c>
      <c r="V89" s="105"/>
      <c r="W89" s="105"/>
      <c r="X89" s="241"/>
      <c r="Y89" s="105"/>
      <c r="Z89" s="66"/>
      <c r="AA89" s="145">
        <f t="shared" si="46"/>
        <v>0</v>
      </c>
      <c r="AB89" s="49">
        <f t="shared" si="47"/>
        <v>0</v>
      </c>
      <c r="AC89" s="68">
        <f t="shared" si="48"/>
        <v>0</v>
      </c>
      <c r="AD89" s="77">
        <f t="shared" si="49"/>
        <v>0</v>
      </c>
      <c r="AE89" s="76">
        <f t="shared" si="50"/>
        <v>0</v>
      </c>
      <c r="AF89" s="51">
        <f t="shared" si="51"/>
        <v>0</v>
      </c>
      <c r="AG89" s="78">
        <f t="shared" si="52"/>
        <v>0</v>
      </c>
      <c r="AH89" s="45">
        <f t="shared" si="53"/>
        <v>0</v>
      </c>
      <c r="AI89" s="45">
        <f t="shared" si="54"/>
        <v>0</v>
      </c>
      <c r="AJ89" s="49">
        <f t="shared" si="55"/>
        <v>46</v>
      </c>
      <c r="AK89" s="53">
        <f t="shared" si="56"/>
        <v>0</v>
      </c>
      <c r="AL89" s="45">
        <f t="shared" si="57"/>
        <v>0</v>
      </c>
      <c r="AM89" s="45">
        <f t="shared" si="58"/>
        <v>0</v>
      </c>
      <c r="AN89" s="63">
        <f t="shared" si="59"/>
        <v>0</v>
      </c>
      <c r="AO89" s="42"/>
      <c r="AP89" s="42"/>
    </row>
    <row r="90" spans="1:42">
      <c r="A90" s="163">
        <f t="shared" si="60"/>
        <v>83</v>
      </c>
      <c r="B90" s="298" t="s">
        <v>236</v>
      </c>
      <c r="C90" s="189">
        <v>85402</v>
      </c>
      <c r="D90" s="199" t="s">
        <v>237</v>
      </c>
      <c r="E90" s="250" t="s">
        <v>0</v>
      </c>
      <c r="F90" s="538">
        <f t="shared" si="45"/>
        <v>45</v>
      </c>
      <c r="G90" s="537">
        <v>45</v>
      </c>
      <c r="H90" s="391"/>
      <c r="I90" s="49"/>
      <c r="J90" s="241"/>
      <c r="K90" s="284"/>
      <c r="L90" s="327"/>
      <c r="M90" s="285"/>
      <c r="N90" s="757"/>
      <c r="O90" s="76"/>
      <c r="P90" s="516"/>
      <c r="Q90" s="69"/>
      <c r="R90" s="636"/>
      <c r="S90" s="44"/>
      <c r="T90" s="247"/>
      <c r="U90" s="914"/>
      <c r="V90" s="105"/>
      <c r="W90" s="105"/>
      <c r="X90" s="241"/>
      <c r="Y90" s="105"/>
      <c r="Z90" s="66"/>
      <c r="AA90" s="145">
        <f t="shared" si="46"/>
        <v>45</v>
      </c>
      <c r="AB90" s="49">
        <f t="shared" si="47"/>
        <v>0</v>
      </c>
      <c r="AC90" s="68">
        <f t="shared" si="48"/>
        <v>0</v>
      </c>
      <c r="AD90" s="77">
        <f t="shared" si="49"/>
        <v>0</v>
      </c>
      <c r="AE90" s="76">
        <f t="shared" si="50"/>
        <v>0</v>
      </c>
      <c r="AF90" s="51">
        <f t="shared" si="51"/>
        <v>0</v>
      </c>
      <c r="AG90" s="78">
        <f t="shared" si="52"/>
        <v>0</v>
      </c>
      <c r="AH90" s="45">
        <f t="shared" si="53"/>
        <v>0</v>
      </c>
      <c r="AI90" s="45">
        <f t="shared" si="54"/>
        <v>0</v>
      </c>
      <c r="AJ90" s="49">
        <f t="shared" si="55"/>
        <v>0</v>
      </c>
      <c r="AK90" s="53">
        <f t="shared" si="56"/>
        <v>0</v>
      </c>
      <c r="AL90" s="45">
        <f t="shared" si="57"/>
        <v>0</v>
      </c>
      <c r="AM90" s="45">
        <f t="shared" si="58"/>
        <v>0</v>
      </c>
      <c r="AN90" s="63">
        <f t="shared" si="59"/>
        <v>0</v>
      </c>
      <c r="AO90" s="42"/>
      <c r="AP90" s="42"/>
    </row>
    <row r="91" spans="1:42">
      <c r="A91" s="163">
        <f t="shared" si="60"/>
        <v>84</v>
      </c>
      <c r="B91" s="595" t="s">
        <v>688</v>
      </c>
      <c r="C91" s="504" t="s">
        <v>403</v>
      </c>
      <c r="D91" s="596" t="s">
        <v>764</v>
      </c>
      <c r="E91" s="223" t="s">
        <v>60</v>
      </c>
      <c r="F91" s="538">
        <f t="shared" si="45"/>
        <v>45</v>
      </c>
      <c r="G91" s="537"/>
      <c r="H91" s="391"/>
      <c r="I91" s="49"/>
      <c r="J91" s="163"/>
      <c r="K91" s="335"/>
      <c r="L91" s="594">
        <v>45</v>
      </c>
      <c r="M91" s="285"/>
      <c r="N91" s="757"/>
      <c r="O91" s="76"/>
      <c r="P91" s="516"/>
      <c r="Q91" s="69"/>
      <c r="R91" s="636"/>
      <c r="S91" s="44"/>
      <c r="T91" s="247"/>
      <c r="U91" s="914"/>
      <c r="V91" s="105"/>
      <c r="W91" s="105"/>
      <c r="X91" s="241"/>
      <c r="Y91" s="105"/>
      <c r="Z91" s="66"/>
      <c r="AA91" s="145">
        <f t="shared" si="46"/>
        <v>0</v>
      </c>
      <c r="AB91" s="49">
        <f t="shared" si="47"/>
        <v>0</v>
      </c>
      <c r="AC91" s="68">
        <f t="shared" si="48"/>
        <v>0</v>
      </c>
      <c r="AD91" s="77">
        <f t="shared" si="49"/>
        <v>45</v>
      </c>
      <c r="AE91" s="76">
        <f t="shared" si="50"/>
        <v>0</v>
      </c>
      <c r="AF91" s="51">
        <f t="shared" si="51"/>
        <v>0</v>
      </c>
      <c r="AG91" s="78">
        <f t="shared" si="52"/>
        <v>0</v>
      </c>
      <c r="AH91" s="45">
        <f t="shared" si="53"/>
        <v>0</v>
      </c>
      <c r="AI91" s="45">
        <f t="shared" si="54"/>
        <v>0</v>
      </c>
      <c r="AJ91" s="49">
        <f t="shared" si="55"/>
        <v>0</v>
      </c>
      <c r="AK91" s="53">
        <f t="shared" si="56"/>
        <v>0</v>
      </c>
      <c r="AL91" s="45">
        <f t="shared" si="57"/>
        <v>0</v>
      </c>
      <c r="AM91" s="45">
        <f t="shared" si="58"/>
        <v>0</v>
      </c>
      <c r="AN91" s="63">
        <f t="shared" si="59"/>
        <v>0</v>
      </c>
      <c r="AO91" s="42"/>
      <c r="AP91" s="42"/>
    </row>
    <row r="92" spans="1:42">
      <c r="A92" s="163">
        <f t="shared" si="60"/>
        <v>85</v>
      </c>
      <c r="B92" s="458" t="s">
        <v>611</v>
      </c>
      <c r="C92" s="459">
        <v>67860</v>
      </c>
      <c r="D92" s="459" t="s">
        <v>612</v>
      </c>
      <c r="E92" s="247" t="s">
        <v>1</v>
      </c>
      <c r="F92" s="538">
        <f t="shared" si="45"/>
        <v>43</v>
      </c>
      <c r="G92" s="537"/>
      <c r="H92" s="391"/>
      <c r="I92" s="49"/>
      <c r="J92" s="241"/>
      <c r="K92" s="284"/>
      <c r="L92" s="327"/>
      <c r="M92" s="470">
        <v>43</v>
      </c>
      <c r="N92" s="757"/>
      <c r="O92" s="76"/>
      <c r="P92" s="516"/>
      <c r="Q92" s="69"/>
      <c r="R92" s="636"/>
      <c r="S92" s="44"/>
      <c r="T92" s="247"/>
      <c r="U92" s="914"/>
      <c r="V92" s="105"/>
      <c r="W92" s="105"/>
      <c r="X92" s="241"/>
      <c r="Y92" s="105"/>
      <c r="Z92" s="66"/>
      <c r="AA92" s="145">
        <f t="shared" si="46"/>
        <v>0</v>
      </c>
      <c r="AB92" s="49">
        <f t="shared" si="47"/>
        <v>0</v>
      </c>
      <c r="AC92" s="68">
        <f t="shared" si="48"/>
        <v>0</v>
      </c>
      <c r="AD92" s="77">
        <f t="shared" si="49"/>
        <v>0</v>
      </c>
      <c r="AE92" s="76">
        <f t="shared" si="50"/>
        <v>43</v>
      </c>
      <c r="AF92" s="51">
        <f t="shared" si="51"/>
        <v>0</v>
      </c>
      <c r="AG92" s="78">
        <f t="shared" si="52"/>
        <v>0</v>
      </c>
      <c r="AH92" s="45">
        <f t="shared" si="53"/>
        <v>0</v>
      </c>
      <c r="AI92" s="45">
        <f t="shared" si="54"/>
        <v>0</v>
      </c>
      <c r="AJ92" s="49">
        <f t="shared" si="55"/>
        <v>0</v>
      </c>
      <c r="AK92" s="53">
        <f t="shared" si="56"/>
        <v>0</v>
      </c>
      <c r="AL92" s="45">
        <f t="shared" si="57"/>
        <v>0</v>
      </c>
      <c r="AM92" s="45">
        <f t="shared" si="58"/>
        <v>0</v>
      </c>
      <c r="AN92" s="63">
        <f t="shared" si="59"/>
        <v>0</v>
      </c>
      <c r="AO92" s="42"/>
      <c r="AP92" s="42"/>
    </row>
    <row r="93" spans="1:42">
      <c r="A93" s="163">
        <f t="shared" si="60"/>
        <v>86</v>
      </c>
      <c r="B93" s="458" t="s">
        <v>596</v>
      </c>
      <c r="C93" s="459">
        <v>67859</v>
      </c>
      <c r="D93" s="459" t="s">
        <v>597</v>
      </c>
      <c r="E93" s="247" t="s">
        <v>1</v>
      </c>
      <c r="F93" s="538">
        <f t="shared" si="45"/>
        <v>43</v>
      </c>
      <c r="G93" s="537"/>
      <c r="H93" s="391"/>
      <c r="I93" s="49"/>
      <c r="J93" s="241"/>
      <c r="K93" s="284"/>
      <c r="L93" s="327"/>
      <c r="M93" s="470">
        <v>43</v>
      </c>
      <c r="N93" s="757"/>
      <c r="O93" s="76"/>
      <c r="P93" s="516"/>
      <c r="Q93" s="69"/>
      <c r="R93" s="636"/>
      <c r="S93" s="44"/>
      <c r="T93" s="247"/>
      <c r="U93" s="914"/>
      <c r="V93" s="105"/>
      <c r="W93" s="105"/>
      <c r="X93" s="241"/>
      <c r="Y93" s="105"/>
      <c r="Z93" s="66"/>
      <c r="AA93" s="145">
        <f t="shared" ref="AA93:AA105" si="61">G93</f>
        <v>0</v>
      </c>
      <c r="AB93" s="49">
        <f t="shared" ref="AB93:AB105" si="62">MAX(H93,I93)</f>
        <v>0</v>
      </c>
      <c r="AC93" s="68">
        <f t="shared" ref="AC93:AC105" si="63">J93</f>
        <v>0</v>
      </c>
      <c r="AD93" s="77">
        <f t="shared" ref="AD93:AD105" si="64">MAX(K93,L93)</f>
        <v>0</v>
      </c>
      <c r="AE93" s="76">
        <f t="shared" ref="AE93:AE105" si="65">M93</f>
        <v>43</v>
      </c>
      <c r="AF93" s="51">
        <f t="shared" ref="AF93:AF105" si="66">MAX(N93,O93)</f>
        <v>0</v>
      </c>
      <c r="AG93" s="78">
        <f t="shared" ref="AG93:AG105" si="67">MAX(P93,Q93)</f>
        <v>0</v>
      </c>
      <c r="AH93" s="45">
        <f t="shared" ref="AH93:AH105" si="68">MAX(R93,S93)</f>
        <v>0</v>
      </c>
      <c r="AI93" s="45">
        <f t="shared" ref="AI93:AI105" si="69">T93</f>
        <v>0</v>
      </c>
      <c r="AJ93" s="49">
        <f t="shared" ref="AJ93:AJ105" si="70">U93</f>
        <v>0</v>
      </c>
      <c r="AK93" s="53">
        <f t="shared" ref="AK93:AK105" si="71">V93</f>
        <v>0</v>
      </c>
      <c r="AL93" s="45">
        <f t="shared" ref="AL93:AL105" si="72">W93</f>
        <v>0</v>
      </c>
      <c r="AM93" s="45">
        <f t="shared" ref="AM93:AM105" si="73">X93</f>
        <v>0</v>
      </c>
      <c r="AN93" s="63">
        <f t="shared" ref="AN93:AN105" si="74">Y93</f>
        <v>0</v>
      </c>
      <c r="AO93" s="42"/>
      <c r="AP93" s="42"/>
    </row>
    <row r="94" spans="1:42">
      <c r="A94" s="163">
        <f t="shared" si="60"/>
        <v>87</v>
      </c>
      <c r="B94" s="458" t="s">
        <v>584</v>
      </c>
      <c r="C94" s="459">
        <v>67864</v>
      </c>
      <c r="D94" s="459" t="s">
        <v>585</v>
      </c>
      <c r="E94" s="247" t="s">
        <v>1</v>
      </c>
      <c r="F94" s="538">
        <f t="shared" si="45"/>
        <v>42</v>
      </c>
      <c r="G94" s="537"/>
      <c r="H94" s="391"/>
      <c r="I94" s="49"/>
      <c r="J94" s="241"/>
      <c r="K94" s="284"/>
      <c r="L94" s="327"/>
      <c r="M94" s="470">
        <v>42</v>
      </c>
      <c r="N94" s="757"/>
      <c r="O94" s="76"/>
      <c r="P94" s="516"/>
      <c r="Q94" s="69"/>
      <c r="R94" s="636"/>
      <c r="S94" s="44"/>
      <c r="T94" s="247"/>
      <c r="U94" s="914"/>
      <c r="V94" s="105"/>
      <c r="W94" s="105"/>
      <c r="X94" s="241"/>
      <c r="Y94" s="105"/>
      <c r="Z94" s="66"/>
      <c r="AA94" s="145">
        <f t="shared" si="61"/>
        <v>0</v>
      </c>
      <c r="AB94" s="49">
        <f t="shared" si="62"/>
        <v>0</v>
      </c>
      <c r="AC94" s="68">
        <f t="shared" si="63"/>
        <v>0</v>
      </c>
      <c r="AD94" s="77">
        <f t="shared" si="64"/>
        <v>0</v>
      </c>
      <c r="AE94" s="76">
        <f t="shared" si="65"/>
        <v>42</v>
      </c>
      <c r="AF94" s="51">
        <f t="shared" si="66"/>
        <v>0</v>
      </c>
      <c r="AG94" s="78">
        <f t="shared" si="67"/>
        <v>0</v>
      </c>
      <c r="AH94" s="45">
        <f t="shared" si="68"/>
        <v>0</v>
      </c>
      <c r="AI94" s="45">
        <f t="shared" si="69"/>
        <v>0</v>
      </c>
      <c r="AJ94" s="49">
        <f t="shared" si="70"/>
        <v>0</v>
      </c>
      <c r="AK94" s="53">
        <f t="shared" si="71"/>
        <v>0</v>
      </c>
      <c r="AL94" s="45">
        <f t="shared" si="72"/>
        <v>0</v>
      </c>
      <c r="AM94" s="45">
        <f t="shared" si="73"/>
        <v>0</v>
      </c>
      <c r="AN94" s="63">
        <f t="shared" si="74"/>
        <v>0</v>
      </c>
      <c r="AO94" s="42"/>
      <c r="AP94" s="42"/>
    </row>
    <row r="95" spans="1:42">
      <c r="A95" s="163">
        <f t="shared" si="60"/>
        <v>88</v>
      </c>
      <c r="B95" s="241" t="s">
        <v>1197</v>
      </c>
      <c r="C95" s="398">
        <v>101720</v>
      </c>
      <c r="D95" s="645" t="s">
        <v>1198</v>
      </c>
      <c r="E95" s="872" t="s">
        <v>11</v>
      </c>
      <c r="F95" s="538">
        <f t="shared" si="45"/>
        <v>41</v>
      </c>
      <c r="G95" s="537"/>
      <c r="H95" s="391"/>
      <c r="I95" s="49"/>
      <c r="J95" s="247"/>
      <c r="K95" s="284"/>
      <c r="L95" s="327"/>
      <c r="M95" s="285"/>
      <c r="N95" s="757"/>
      <c r="O95" s="76"/>
      <c r="P95" s="516"/>
      <c r="Q95" s="69"/>
      <c r="R95" s="636"/>
      <c r="S95" s="44"/>
      <c r="T95" s="247"/>
      <c r="U95" s="914">
        <v>41</v>
      </c>
      <c r="V95" s="105"/>
      <c r="W95" s="105"/>
      <c r="X95" s="241"/>
      <c r="Y95" s="105"/>
      <c r="Z95" s="66"/>
      <c r="AA95" s="145">
        <f t="shared" si="61"/>
        <v>0</v>
      </c>
      <c r="AB95" s="49">
        <f t="shared" si="62"/>
        <v>0</v>
      </c>
      <c r="AC95" s="68">
        <f t="shared" si="63"/>
        <v>0</v>
      </c>
      <c r="AD95" s="77">
        <f t="shared" si="64"/>
        <v>0</v>
      </c>
      <c r="AE95" s="76">
        <f t="shared" si="65"/>
        <v>0</v>
      </c>
      <c r="AF95" s="51">
        <f t="shared" si="66"/>
        <v>0</v>
      </c>
      <c r="AG95" s="78">
        <f t="shared" si="67"/>
        <v>0</v>
      </c>
      <c r="AH95" s="45">
        <f t="shared" si="68"/>
        <v>0</v>
      </c>
      <c r="AI95" s="45">
        <f t="shared" si="69"/>
        <v>0</v>
      </c>
      <c r="AJ95" s="49">
        <f t="shared" si="70"/>
        <v>41</v>
      </c>
      <c r="AK95" s="53">
        <f t="shared" si="71"/>
        <v>0</v>
      </c>
      <c r="AL95" s="45">
        <f t="shared" si="72"/>
        <v>0</v>
      </c>
      <c r="AM95" s="45">
        <f t="shared" si="73"/>
        <v>0</v>
      </c>
      <c r="AN95" s="63">
        <f t="shared" si="74"/>
        <v>0</v>
      </c>
      <c r="AO95" s="42"/>
      <c r="AP95" s="42"/>
    </row>
    <row r="96" spans="1:42">
      <c r="A96" s="163">
        <f t="shared" si="60"/>
        <v>89</v>
      </c>
      <c r="B96" s="458" t="s">
        <v>586</v>
      </c>
      <c r="C96" s="459">
        <v>82238</v>
      </c>
      <c r="D96" s="459" t="s">
        <v>587</v>
      </c>
      <c r="E96" s="247" t="s">
        <v>1</v>
      </c>
      <c r="F96" s="538">
        <f t="shared" si="45"/>
        <v>41</v>
      </c>
      <c r="G96" s="537"/>
      <c r="H96" s="391"/>
      <c r="I96" s="49"/>
      <c r="J96" s="163"/>
      <c r="K96" s="284"/>
      <c r="L96" s="327"/>
      <c r="M96" s="470">
        <v>41</v>
      </c>
      <c r="N96" s="757"/>
      <c r="O96" s="76"/>
      <c r="P96" s="516"/>
      <c r="Q96" s="69"/>
      <c r="R96" s="636"/>
      <c r="S96" s="44"/>
      <c r="T96" s="247"/>
      <c r="U96" s="914"/>
      <c r="V96" s="105"/>
      <c r="W96" s="105"/>
      <c r="X96" s="241"/>
      <c r="Y96" s="105"/>
      <c r="Z96" s="66"/>
      <c r="AA96" s="145">
        <f t="shared" si="61"/>
        <v>0</v>
      </c>
      <c r="AB96" s="49">
        <f t="shared" si="62"/>
        <v>0</v>
      </c>
      <c r="AC96" s="68">
        <f t="shared" si="63"/>
        <v>0</v>
      </c>
      <c r="AD96" s="77">
        <f t="shared" si="64"/>
        <v>0</v>
      </c>
      <c r="AE96" s="76">
        <f t="shared" si="65"/>
        <v>41</v>
      </c>
      <c r="AF96" s="51">
        <f t="shared" si="66"/>
        <v>0</v>
      </c>
      <c r="AG96" s="78">
        <f t="shared" si="67"/>
        <v>0</v>
      </c>
      <c r="AH96" s="45">
        <f t="shared" si="68"/>
        <v>0</v>
      </c>
      <c r="AI96" s="45">
        <f t="shared" si="69"/>
        <v>0</v>
      </c>
      <c r="AJ96" s="49">
        <f t="shared" si="70"/>
        <v>0</v>
      </c>
      <c r="AK96" s="53">
        <f t="shared" si="71"/>
        <v>0</v>
      </c>
      <c r="AL96" s="45">
        <f t="shared" si="72"/>
        <v>0</v>
      </c>
      <c r="AM96" s="45">
        <f t="shared" si="73"/>
        <v>0</v>
      </c>
      <c r="AN96" s="63">
        <f t="shared" si="74"/>
        <v>0</v>
      </c>
      <c r="AO96" s="42"/>
      <c r="AP96" s="42"/>
    </row>
    <row r="97" spans="1:42">
      <c r="A97" s="163">
        <f t="shared" si="60"/>
        <v>90</v>
      </c>
      <c r="B97" s="458" t="s">
        <v>615</v>
      </c>
      <c r="C97" s="459">
        <v>67863</v>
      </c>
      <c r="D97" s="459" t="s">
        <v>616</v>
      </c>
      <c r="E97" s="247" t="s">
        <v>1</v>
      </c>
      <c r="F97" s="538">
        <f t="shared" si="45"/>
        <v>41</v>
      </c>
      <c r="G97" s="537"/>
      <c r="H97" s="391"/>
      <c r="I97" s="49"/>
      <c r="J97" s="241"/>
      <c r="K97" s="284"/>
      <c r="L97" s="327"/>
      <c r="M97" s="470">
        <v>41</v>
      </c>
      <c r="N97" s="757"/>
      <c r="O97" s="76"/>
      <c r="P97" s="516"/>
      <c r="Q97" s="69"/>
      <c r="R97" s="636"/>
      <c r="S97" s="44"/>
      <c r="T97" s="247"/>
      <c r="U97" s="914"/>
      <c r="V97" s="105"/>
      <c r="W97" s="105"/>
      <c r="X97" s="241"/>
      <c r="Y97" s="105"/>
      <c r="Z97" s="66"/>
      <c r="AA97" s="145">
        <f t="shared" si="61"/>
        <v>0</v>
      </c>
      <c r="AB97" s="49">
        <f t="shared" si="62"/>
        <v>0</v>
      </c>
      <c r="AC97" s="68">
        <f t="shared" si="63"/>
        <v>0</v>
      </c>
      <c r="AD97" s="77">
        <f t="shared" si="64"/>
        <v>0</v>
      </c>
      <c r="AE97" s="76">
        <f t="shared" si="65"/>
        <v>41</v>
      </c>
      <c r="AF97" s="51">
        <f t="shared" si="66"/>
        <v>0</v>
      </c>
      <c r="AG97" s="78">
        <f t="shared" si="67"/>
        <v>0</v>
      </c>
      <c r="AH97" s="45">
        <f t="shared" si="68"/>
        <v>0</v>
      </c>
      <c r="AI97" s="45">
        <f t="shared" si="69"/>
        <v>0</v>
      </c>
      <c r="AJ97" s="49">
        <f t="shared" si="70"/>
        <v>0</v>
      </c>
      <c r="AK97" s="53">
        <f t="shared" si="71"/>
        <v>0</v>
      </c>
      <c r="AL97" s="45">
        <f t="shared" si="72"/>
        <v>0</v>
      </c>
      <c r="AM97" s="45">
        <f t="shared" si="73"/>
        <v>0</v>
      </c>
      <c r="AN97" s="63">
        <f t="shared" si="74"/>
        <v>0</v>
      </c>
      <c r="AO97" s="42"/>
      <c r="AP97" s="42"/>
    </row>
    <row r="98" spans="1:42">
      <c r="A98" s="163">
        <f t="shared" si="60"/>
        <v>91</v>
      </c>
      <c r="B98" s="458" t="s">
        <v>621</v>
      </c>
      <c r="C98" s="459">
        <v>67855</v>
      </c>
      <c r="D98" s="459" t="s">
        <v>622</v>
      </c>
      <c r="E98" s="247" t="s">
        <v>1</v>
      </c>
      <c r="F98" s="538">
        <f t="shared" si="45"/>
        <v>40</v>
      </c>
      <c r="G98" s="537"/>
      <c r="H98" s="391"/>
      <c r="I98" s="49"/>
      <c r="J98" s="241"/>
      <c r="K98" s="284"/>
      <c r="L98" s="327"/>
      <c r="M98" s="470">
        <v>40</v>
      </c>
      <c r="N98" s="757"/>
      <c r="O98" s="76"/>
      <c r="P98" s="516"/>
      <c r="Q98" s="69"/>
      <c r="R98" s="636"/>
      <c r="S98" s="44"/>
      <c r="T98" s="247"/>
      <c r="U98" s="914"/>
      <c r="V98" s="105"/>
      <c r="W98" s="105"/>
      <c r="X98" s="241"/>
      <c r="Y98" s="105"/>
      <c r="Z98" s="66"/>
      <c r="AA98" s="145">
        <f t="shared" si="61"/>
        <v>0</v>
      </c>
      <c r="AB98" s="49">
        <f t="shared" si="62"/>
        <v>0</v>
      </c>
      <c r="AC98" s="68">
        <f t="shared" si="63"/>
        <v>0</v>
      </c>
      <c r="AD98" s="77">
        <f t="shared" si="64"/>
        <v>0</v>
      </c>
      <c r="AE98" s="76">
        <f t="shared" si="65"/>
        <v>40</v>
      </c>
      <c r="AF98" s="51">
        <f t="shared" si="66"/>
        <v>0</v>
      </c>
      <c r="AG98" s="78">
        <f t="shared" si="67"/>
        <v>0</v>
      </c>
      <c r="AH98" s="45">
        <f t="shared" si="68"/>
        <v>0</v>
      </c>
      <c r="AI98" s="45">
        <f t="shared" si="69"/>
        <v>0</v>
      </c>
      <c r="AJ98" s="49">
        <f t="shared" si="70"/>
        <v>0</v>
      </c>
      <c r="AK98" s="53">
        <f t="shared" si="71"/>
        <v>0</v>
      </c>
      <c r="AL98" s="45">
        <f t="shared" si="72"/>
        <v>0</v>
      </c>
      <c r="AM98" s="45">
        <f t="shared" si="73"/>
        <v>0</v>
      </c>
      <c r="AN98" s="63">
        <f t="shared" si="74"/>
        <v>0</v>
      </c>
      <c r="AO98" s="42"/>
      <c r="AP98" s="42"/>
    </row>
    <row r="99" spans="1:42">
      <c r="A99" s="163">
        <f t="shared" si="60"/>
        <v>92</v>
      </c>
      <c r="B99" s="458" t="s">
        <v>637</v>
      </c>
      <c r="C99" s="459"/>
      <c r="D99" s="459" t="s">
        <v>638</v>
      </c>
      <c r="E99" s="247" t="s">
        <v>4</v>
      </c>
      <c r="F99" s="538">
        <f t="shared" si="45"/>
        <v>40</v>
      </c>
      <c r="G99" s="537"/>
      <c r="H99" s="391"/>
      <c r="I99" s="49"/>
      <c r="J99" s="241"/>
      <c r="K99" s="284"/>
      <c r="L99" s="327"/>
      <c r="M99" s="470">
        <v>40</v>
      </c>
      <c r="N99" s="757"/>
      <c r="O99" s="76"/>
      <c r="P99" s="516"/>
      <c r="Q99" s="69"/>
      <c r="R99" s="636"/>
      <c r="S99" s="44"/>
      <c r="T99" s="247"/>
      <c r="U99" s="914"/>
      <c r="V99" s="105"/>
      <c r="W99" s="105"/>
      <c r="X99" s="241"/>
      <c r="Y99" s="105"/>
      <c r="Z99" s="66"/>
      <c r="AA99" s="145">
        <f t="shared" si="61"/>
        <v>0</v>
      </c>
      <c r="AB99" s="49">
        <f t="shared" si="62"/>
        <v>0</v>
      </c>
      <c r="AC99" s="68">
        <f t="shared" si="63"/>
        <v>0</v>
      </c>
      <c r="AD99" s="77">
        <f t="shared" si="64"/>
        <v>0</v>
      </c>
      <c r="AE99" s="76">
        <f t="shared" si="65"/>
        <v>40</v>
      </c>
      <c r="AF99" s="51">
        <f t="shared" si="66"/>
        <v>0</v>
      </c>
      <c r="AG99" s="78">
        <f t="shared" si="67"/>
        <v>0</v>
      </c>
      <c r="AH99" s="45">
        <f t="shared" si="68"/>
        <v>0</v>
      </c>
      <c r="AI99" s="45">
        <f t="shared" si="69"/>
        <v>0</v>
      </c>
      <c r="AJ99" s="49">
        <f t="shared" si="70"/>
        <v>0</v>
      </c>
      <c r="AK99" s="53">
        <f t="shared" si="71"/>
        <v>0</v>
      </c>
      <c r="AL99" s="45">
        <f t="shared" si="72"/>
        <v>0</v>
      </c>
      <c r="AM99" s="45">
        <f t="shared" si="73"/>
        <v>0</v>
      </c>
      <c r="AN99" s="63">
        <f t="shared" si="74"/>
        <v>0</v>
      </c>
      <c r="AO99" s="42"/>
      <c r="AP99" s="42"/>
    </row>
    <row r="100" spans="1:42">
      <c r="A100" s="163">
        <f t="shared" si="60"/>
        <v>93</v>
      </c>
      <c r="B100" s="379" t="s">
        <v>590</v>
      </c>
      <c r="C100" s="459">
        <v>82234</v>
      </c>
      <c r="D100" s="469" t="s">
        <v>591</v>
      </c>
      <c r="E100" s="163" t="s">
        <v>1</v>
      </c>
      <c r="F100" s="538">
        <f t="shared" si="45"/>
        <v>39</v>
      </c>
      <c r="G100" s="537"/>
      <c r="H100" s="391"/>
      <c r="I100" s="49"/>
      <c r="J100" s="163"/>
      <c r="K100" s="284"/>
      <c r="L100" s="327"/>
      <c r="M100" s="470">
        <v>39</v>
      </c>
      <c r="N100" s="757"/>
      <c r="O100" s="76"/>
      <c r="P100" s="516"/>
      <c r="Q100" s="69"/>
      <c r="R100" s="636"/>
      <c r="S100" s="44"/>
      <c r="T100" s="247"/>
      <c r="U100" s="914"/>
      <c r="V100" s="105"/>
      <c r="W100" s="105"/>
      <c r="X100" s="241"/>
      <c r="Y100" s="105"/>
      <c r="Z100" s="66"/>
      <c r="AA100" s="145">
        <f t="shared" si="61"/>
        <v>0</v>
      </c>
      <c r="AB100" s="49">
        <f t="shared" si="62"/>
        <v>0</v>
      </c>
      <c r="AC100" s="68">
        <f t="shared" si="63"/>
        <v>0</v>
      </c>
      <c r="AD100" s="77">
        <f t="shared" si="64"/>
        <v>0</v>
      </c>
      <c r="AE100" s="76">
        <f t="shared" si="65"/>
        <v>39</v>
      </c>
      <c r="AF100" s="51">
        <f t="shared" si="66"/>
        <v>0</v>
      </c>
      <c r="AG100" s="78">
        <f t="shared" si="67"/>
        <v>0</v>
      </c>
      <c r="AH100" s="45">
        <f t="shared" si="68"/>
        <v>0</v>
      </c>
      <c r="AI100" s="45">
        <f t="shared" si="69"/>
        <v>0</v>
      </c>
      <c r="AJ100" s="49">
        <f t="shared" si="70"/>
        <v>0</v>
      </c>
      <c r="AK100" s="53">
        <f t="shared" si="71"/>
        <v>0</v>
      </c>
      <c r="AL100" s="45">
        <f t="shared" si="72"/>
        <v>0</v>
      </c>
      <c r="AM100" s="45">
        <f t="shared" si="73"/>
        <v>0</v>
      </c>
      <c r="AN100" s="63">
        <f t="shared" si="74"/>
        <v>0</v>
      </c>
      <c r="AO100" s="42"/>
      <c r="AP100" s="42"/>
    </row>
    <row r="101" spans="1:42">
      <c r="A101" s="163">
        <f t="shared" si="60"/>
        <v>94</v>
      </c>
      <c r="B101" s="379" t="s">
        <v>613</v>
      </c>
      <c r="C101" s="459">
        <v>69825</v>
      </c>
      <c r="D101" s="459" t="s">
        <v>614</v>
      </c>
      <c r="E101" s="163" t="s">
        <v>1</v>
      </c>
      <c r="F101" s="538">
        <f t="shared" si="45"/>
        <v>39</v>
      </c>
      <c r="G101" s="537"/>
      <c r="H101" s="391"/>
      <c r="I101" s="49"/>
      <c r="J101" s="241"/>
      <c r="K101" s="284"/>
      <c r="L101" s="327"/>
      <c r="M101" s="470">
        <v>39</v>
      </c>
      <c r="N101" s="757"/>
      <c r="O101" s="76"/>
      <c r="P101" s="516"/>
      <c r="Q101" s="69"/>
      <c r="R101" s="636"/>
      <c r="S101" s="44"/>
      <c r="T101" s="247"/>
      <c r="U101" s="914"/>
      <c r="V101" s="105"/>
      <c r="W101" s="105"/>
      <c r="X101" s="241"/>
      <c r="Y101" s="105"/>
      <c r="Z101" s="66"/>
      <c r="AA101" s="145">
        <f t="shared" si="61"/>
        <v>0</v>
      </c>
      <c r="AB101" s="49">
        <f t="shared" si="62"/>
        <v>0</v>
      </c>
      <c r="AC101" s="68">
        <f t="shared" si="63"/>
        <v>0</v>
      </c>
      <c r="AD101" s="77">
        <f t="shared" si="64"/>
        <v>0</v>
      </c>
      <c r="AE101" s="76">
        <f t="shared" si="65"/>
        <v>39</v>
      </c>
      <c r="AF101" s="51">
        <f t="shared" si="66"/>
        <v>0</v>
      </c>
      <c r="AG101" s="78">
        <f t="shared" si="67"/>
        <v>0</v>
      </c>
      <c r="AH101" s="45">
        <f t="shared" si="68"/>
        <v>0</v>
      </c>
      <c r="AI101" s="45">
        <f t="shared" si="69"/>
        <v>0</v>
      </c>
      <c r="AJ101" s="49">
        <f t="shared" si="70"/>
        <v>0</v>
      </c>
      <c r="AK101" s="53">
        <f t="shared" si="71"/>
        <v>0</v>
      </c>
      <c r="AL101" s="45">
        <f t="shared" si="72"/>
        <v>0</v>
      </c>
      <c r="AM101" s="45">
        <f t="shared" si="73"/>
        <v>0</v>
      </c>
      <c r="AN101" s="63">
        <f t="shared" si="74"/>
        <v>0</v>
      </c>
      <c r="AO101" s="42"/>
      <c r="AP101" s="42"/>
    </row>
    <row r="102" spans="1:42">
      <c r="A102" s="163">
        <f t="shared" si="60"/>
        <v>95</v>
      </c>
      <c r="B102" s="458" t="s">
        <v>617</v>
      </c>
      <c r="C102" s="459">
        <v>82242</v>
      </c>
      <c r="D102" s="459" t="s">
        <v>618</v>
      </c>
      <c r="E102" s="163" t="s">
        <v>1</v>
      </c>
      <c r="F102" s="538">
        <f t="shared" si="45"/>
        <v>38</v>
      </c>
      <c r="G102" s="537"/>
      <c r="H102" s="391"/>
      <c r="I102" s="49"/>
      <c r="J102" s="241"/>
      <c r="K102" s="284"/>
      <c r="L102" s="327"/>
      <c r="M102" s="470">
        <v>38</v>
      </c>
      <c r="N102" s="757"/>
      <c r="O102" s="76"/>
      <c r="P102" s="516"/>
      <c r="Q102" s="69"/>
      <c r="R102" s="636"/>
      <c r="S102" s="44"/>
      <c r="T102" s="247"/>
      <c r="U102" s="914"/>
      <c r="V102" s="105"/>
      <c r="W102" s="105"/>
      <c r="X102" s="241"/>
      <c r="Y102" s="105"/>
      <c r="Z102" s="66"/>
      <c r="AA102" s="145">
        <f t="shared" si="61"/>
        <v>0</v>
      </c>
      <c r="AB102" s="49">
        <f t="shared" si="62"/>
        <v>0</v>
      </c>
      <c r="AC102" s="68">
        <f t="shared" si="63"/>
        <v>0</v>
      </c>
      <c r="AD102" s="77">
        <f t="shared" si="64"/>
        <v>0</v>
      </c>
      <c r="AE102" s="76">
        <f t="shared" si="65"/>
        <v>38</v>
      </c>
      <c r="AF102" s="51">
        <f t="shared" si="66"/>
        <v>0</v>
      </c>
      <c r="AG102" s="78">
        <f t="shared" si="67"/>
        <v>0</v>
      </c>
      <c r="AH102" s="45">
        <f t="shared" si="68"/>
        <v>0</v>
      </c>
      <c r="AI102" s="45">
        <f t="shared" si="69"/>
        <v>0</v>
      </c>
      <c r="AJ102" s="49">
        <f t="shared" si="70"/>
        <v>0</v>
      </c>
      <c r="AK102" s="53">
        <f t="shared" si="71"/>
        <v>0</v>
      </c>
      <c r="AL102" s="45">
        <f t="shared" si="72"/>
        <v>0</v>
      </c>
      <c r="AM102" s="45">
        <f t="shared" si="73"/>
        <v>0</v>
      </c>
      <c r="AN102" s="63">
        <f t="shared" si="74"/>
        <v>0</v>
      </c>
      <c r="AO102" s="42"/>
      <c r="AP102" s="42"/>
    </row>
    <row r="103" spans="1:42">
      <c r="A103" s="163">
        <f t="shared" si="60"/>
        <v>96</v>
      </c>
      <c r="B103" s="298" t="s">
        <v>127</v>
      </c>
      <c r="C103" s="189">
        <v>85419</v>
      </c>
      <c r="D103" s="199" t="s">
        <v>216</v>
      </c>
      <c r="E103" s="250" t="s">
        <v>0</v>
      </c>
      <c r="F103" s="538">
        <f t="shared" si="45"/>
        <v>35</v>
      </c>
      <c r="G103" s="537">
        <v>35</v>
      </c>
      <c r="H103" s="391"/>
      <c r="I103" s="49"/>
      <c r="J103" s="241"/>
      <c r="K103" s="284"/>
      <c r="L103" s="327"/>
      <c r="M103" s="285"/>
      <c r="N103" s="757"/>
      <c r="O103" s="76"/>
      <c r="P103" s="516"/>
      <c r="Q103" s="69"/>
      <c r="R103" s="636"/>
      <c r="S103" s="44"/>
      <c r="T103" s="247"/>
      <c r="U103" s="914"/>
      <c r="V103" s="105"/>
      <c r="W103" s="105"/>
      <c r="X103" s="241"/>
      <c r="Y103" s="105"/>
      <c r="Z103" s="66"/>
      <c r="AA103" s="145">
        <f t="shared" si="61"/>
        <v>35</v>
      </c>
      <c r="AB103" s="49">
        <f t="shared" si="62"/>
        <v>0</v>
      </c>
      <c r="AC103" s="68">
        <f t="shared" si="63"/>
        <v>0</v>
      </c>
      <c r="AD103" s="77">
        <f t="shared" si="64"/>
        <v>0</v>
      </c>
      <c r="AE103" s="76">
        <f t="shared" si="65"/>
        <v>0</v>
      </c>
      <c r="AF103" s="51">
        <f t="shared" si="66"/>
        <v>0</v>
      </c>
      <c r="AG103" s="78">
        <f t="shared" si="67"/>
        <v>0</v>
      </c>
      <c r="AH103" s="45">
        <f t="shared" si="68"/>
        <v>0</v>
      </c>
      <c r="AI103" s="45">
        <f t="shared" si="69"/>
        <v>0</v>
      </c>
      <c r="AJ103" s="49">
        <f t="shared" si="70"/>
        <v>0</v>
      </c>
      <c r="AK103" s="53">
        <f t="shared" si="71"/>
        <v>0</v>
      </c>
      <c r="AL103" s="45">
        <f t="shared" si="72"/>
        <v>0</v>
      </c>
      <c r="AM103" s="45">
        <f t="shared" si="73"/>
        <v>0</v>
      </c>
      <c r="AN103" s="63">
        <f t="shared" si="74"/>
        <v>0</v>
      </c>
      <c r="AO103" s="42"/>
      <c r="AP103" s="42"/>
    </row>
    <row r="104" spans="1:42">
      <c r="A104" s="163">
        <f t="shared" si="60"/>
        <v>97</v>
      </c>
      <c r="B104" s="871" t="s">
        <v>1214</v>
      </c>
      <c r="C104" s="645" t="s">
        <v>1136</v>
      </c>
      <c r="D104" s="645" t="s">
        <v>1137</v>
      </c>
      <c r="E104" s="872" t="s">
        <v>11</v>
      </c>
      <c r="F104" s="538">
        <f t="shared" ref="F104:F137" si="75">ROUND(IF(COUNT(AA104:AP104)&lt;=3,SUM(AA104:AP104),SUM(LARGE(AA104:AP104,1),LARGE(AA104:AP104,2),LARGE(AA104:AP104,3))),0)</f>
        <v>0</v>
      </c>
      <c r="G104" s="537"/>
      <c r="H104" s="391"/>
      <c r="I104" s="49"/>
      <c r="J104" s="340"/>
      <c r="K104" s="284"/>
      <c r="L104" s="327"/>
      <c r="M104" s="285"/>
      <c r="N104" s="757"/>
      <c r="O104" s="76"/>
      <c r="P104" s="516"/>
      <c r="Q104" s="69"/>
      <c r="R104" s="636"/>
      <c r="S104" s="44"/>
      <c r="T104" s="247"/>
      <c r="U104" s="914">
        <v>0</v>
      </c>
      <c r="V104" s="105"/>
      <c r="W104" s="105"/>
      <c r="X104" s="241"/>
      <c r="Y104" s="105"/>
      <c r="Z104" s="66"/>
      <c r="AA104" s="145">
        <f t="shared" si="61"/>
        <v>0</v>
      </c>
      <c r="AB104" s="49">
        <f t="shared" si="62"/>
        <v>0</v>
      </c>
      <c r="AC104" s="68">
        <f t="shared" si="63"/>
        <v>0</v>
      </c>
      <c r="AD104" s="77">
        <f t="shared" si="64"/>
        <v>0</v>
      </c>
      <c r="AE104" s="76">
        <f t="shared" si="65"/>
        <v>0</v>
      </c>
      <c r="AF104" s="51">
        <f t="shared" si="66"/>
        <v>0</v>
      </c>
      <c r="AG104" s="78">
        <f t="shared" si="67"/>
        <v>0</v>
      </c>
      <c r="AH104" s="45">
        <f t="shared" si="68"/>
        <v>0</v>
      </c>
      <c r="AI104" s="45">
        <f t="shared" si="69"/>
        <v>0</v>
      </c>
      <c r="AJ104" s="49">
        <f t="shared" si="70"/>
        <v>0</v>
      </c>
      <c r="AK104" s="53">
        <f t="shared" si="71"/>
        <v>0</v>
      </c>
      <c r="AL104" s="45">
        <f t="shared" si="72"/>
        <v>0</v>
      </c>
      <c r="AM104" s="45">
        <f t="shared" si="73"/>
        <v>0</v>
      </c>
      <c r="AN104" s="63">
        <f t="shared" si="74"/>
        <v>0</v>
      </c>
      <c r="AO104" s="42"/>
      <c r="AP104" s="42"/>
    </row>
    <row r="105" spans="1:42">
      <c r="A105" s="163">
        <f t="shared" si="60"/>
        <v>98</v>
      </c>
      <c r="B105" s="871" t="s">
        <v>1212</v>
      </c>
      <c r="C105" s="645" t="s">
        <v>1213</v>
      </c>
      <c r="D105" s="645" t="s">
        <v>1158</v>
      </c>
      <c r="E105" s="872" t="s">
        <v>11</v>
      </c>
      <c r="F105" s="538">
        <f t="shared" si="75"/>
        <v>0</v>
      </c>
      <c r="G105" s="537"/>
      <c r="H105" s="391"/>
      <c r="I105" s="49"/>
      <c r="J105" s="340"/>
      <c r="K105" s="284"/>
      <c r="L105" s="327"/>
      <c r="M105" s="285"/>
      <c r="N105" s="757"/>
      <c r="O105" s="76"/>
      <c r="P105" s="516"/>
      <c r="Q105" s="69"/>
      <c r="R105" s="636"/>
      <c r="S105" s="44"/>
      <c r="T105" s="247"/>
      <c r="U105" s="914">
        <v>0</v>
      </c>
      <c r="V105" s="105"/>
      <c r="W105" s="105"/>
      <c r="X105" s="241"/>
      <c r="Y105" s="105"/>
      <c r="Z105" s="66"/>
      <c r="AA105" s="145">
        <f t="shared" si="61"/>
        <v>0</v>
      </c>
      <c r="AB105" s="49">
        <f t="shared" si="62"/>
        <v>0</v>
      </c>
      <c r="AC105" s="68">
        <f t="shared" si="63"/>
        <v>0</v>
      </c>
      <c r="AD105" s="77">
        <f t="shared" si="64"/>
        <v>0</v>
      </c>
      <c r="AE105" s="76">
        <f t="shared" si="65"/>
        <v>0</v>
      </c>
      <c r="AF105" s="51">
        <f t="shared" si="66"/>
        <v>0</v>
      </c>
      <c r="AG105" s="78">
        <f t="shared" si="67"/>
        <v>0</v>
      </c>
      <c r="AH105" s="45">
        <f t="shared" si="68"/>
        <v>0</v>
      </c>
      <c r="AI105" s="45">
        <f t="shared" si="69"/>
        <v>0</v>
      </c>
      <c r="AJ105" s="49">
        <f t="shared" si="70"/>
        <v>0</v>
      </c>
      <c r="AK105" s="53">
        <f t="shared" si="71"/>
        <v>0</v>
      </c>
      <c r="AL105" s="45">
        <f t="shared" si="72"/>
        <v>0</v>
      </c>
      <c r="AM105" s="45">
        <f t="shared" si="73"/>
        <v>0</v>
      </c>
      <c r="AN105" s="63">
        <f t="shared" si="74"/>
        <v>0</v>
      </c>
      <c r="AO105" s="42"/>
      <c r="AP105" s="42"/>
    </row>
    <row r="106" spans="1:42">
      <c r="A106" s="163">
        <f t="shared" si="60"/>
        <v>99</v>
      </c>
      <c r="B106" s="871" t="s">
        <v>1162</v>
      </c>
      <c r="C106" s="645" t="s">
        <v>1215</v>
      </c>
      <c r="D106" s="645" t="s">
        <v>1164</v>
      </c>
      <c r="E106" s="872" t="s">
        <v>11</v>
      </c>
      <c r="F106" s="538">
        <f t="shared" si="75"/>
        <v>0</v>
      </c>
      <c r="G106" s="537"/>
      <c r="H106" s="391"/>
      <c r="I106" s="49"/>
      <c r="J106" s="241"/>
      <c r="K106" s="284"/>
      <c r="L106" s="327"/>
      <c r="M106" s="285"/>
      <c r="N106" s="757"/>
      <c r="O106" s="76"/>
      <c r="P106" s="516"/>
      <c r="Q106" s="69"/>
      <c r="R106" s="636"/>
      <c r="S106" s="44"/>
      <c r="T106" s="247"/>
      <c r="U106" s="914">
        <v>0</v>
      </c>
      <c r="V106" s="105"/>
      <c r="W106" s="105"/>
      <c r="X106" s="241"/>
      <c r="Y106" s="105"/>
      <c r="Z106" s="66"/>
      <c r="AA106" s="145">
        <f t="shared" ref="AA106:AA114" si="76">G106</f>
        <v>0</v>
      </c>
      <c r="AB106" s="49">
        <f t="shared" ref="AB106:AB114" si="77">MAX(H106,I106)</f>
        <v>0</v>
      </c>
      <c r="AC106" s="68">
        <f t="shared" ref="AC106:AC114" si="78">J106</f>
        <v>0</v>
      </c>
      <c r="AD106" s="77">
        <f t="shared" ref="AD106:AD114" si="79">MAX(K106,L106)</f>
        <v>0</v>
      </c>
      <c r="AE106" s="76">
        <f t="shared" ref="AE106:AE114" si="80">M106</f>
        <v>0</v>
      </c>
      <c r="AF106" s="51">
        <f t="shared" ref="AF106:AF114" si="81">MAX(N106,O106)</f>
        <v>0</v>
      </c>
      <c r="AG106" s="78">
        <f t="shared" ref="AG106:AG114" si="82">MAX(P106,Q106)</f>
        <v>0</v>
      </c>
      <c r="AH106" s="45">
        <f t="shared" ref="AH106:AH114" si="83">MAX(R106,S106)</f>
        <v>0</v>
      </c>
      <c r="AI106" s="45">
        <f t="shared" ref="AI106:AI114" si="84">T106</f>
        <v>0</v>
      </c>
      <c r="AJ106" s="49">
        <f t="shared" ref="AJ106:AJ114" si="85">U106</f>
        <v>0</v>
      </c>
      <c r="AK106" s="53">
        <f t="shared" ref="AK106:AK114" si="86">V106</f>
        <v>0</v>
      </c>
      <c r="AL106" s="45">
        <f t="shared" ref="AL106:AL114" si="87">W106</f>
        <v>0</v>
      </c>
      <c r="AM106" s="45">
        <f t="shared" ref="AM106:AM114" si="88">X106</f>
        <v>0</v>
      </c>
      <c r="AN106" s="63">
        <f t="shared" ref="AN106:AN114" si="89">Y106</f>
        <v>0</v>
      </c>
      <c r="AO106" s="42"/>
      <c r="AP106" s="42"/>
    </row>
    <row r="107" spans="1:42">
      <c r="A107" s="163">
        <f t="shared" si="60"/>
        <v>100</v>
      </c>
      <c r="B107" s="871" t="s">
        <v>1100</v>
      </c>
      <c r="C107" s="645" t="s">
        <v>1101</v>
      </c>
      <c r="D107" s="645" t="s">
        <v>1102</v>
      </c>
      <c r="E107" s="872" t="s">
        <v>11</v>
      </c>
      <c r="F107" s="538">
        <f t="shared" si="75"/>
        <v>0</v>
      </c>
      <c r="G107" s="537"/>
      <c r="H107" s="391"/>
      <c r="I107" s="49"/>
      <c r="J107" s="241"/>
      <c r="K107" s="284"/>
      <c r="L107" s="327"/>
      <c r="M107" s="285"/>
      <c r="N107" s="757"/>
      <c r="O107" s="76"/>
      <c r="P107" s="516"/>
      <c r="Q107" s="69"/>
      <c r="R107" s="636"/>
      <c r="S107" s="44"/>
      <c r="T107" s="247"/>
      <c r="U107" s="914">
        <v>0</v>
      </c>
      <c r="V107" s="105"/>
      <c r="W107" s="105"/>
      <c r="X107" s="241"/>
      <c r="Y107" s="105"/>
      <c r="Z107" s="66"/>
      <c r="AA107" s="145">
        <f t="shared" si="76"/>
        <v>0</v>
      </c>
      <c r="AB107" s="49">
        <f t="shared" si="77"/>
        <v>0</v>
      </c>
      <c r="AC107" s="68">
        <f t="shared" si="78"/>
        <v>0</v>
      </c>
      <c r="AD107" s="77">
        <f t="shared" si="79"/>
        <v>0</v>
      </c>
      <c r="AE107" s="76">
        <f t="shared" si="80"/>
        <v>0</v>
      </c>
      <c r="AF107" s="51">
        <f t="shared" si="81"/>
        <v>0</v>
      </c>
      <c r="AG107" s="78">
        <f t="shared" si="82"/>
        <v>0</v>
      </c>
      <c r="AH107" s="45">
        <f t="shared" si="83"/>
        <v>0</v>
      </c>
      <c r="AI107" s="45">
        <f t="shared" si="84"/>
        <v>0</v>
      </c>
      <c r="AJ107" s="49">
        <f t="shared" si="85"/>
        <v>0</v>
      </c>
      <c r="AK107" s="53">
        <f t="shared" si="86"/>
        <v>0</v>
      </c>
      <c r="AL107" s="45">
        <f t="shared" si="87"/>
        <v>0</v>
      </c>
      <c r="AM107" s="45">
        <f t="shared" si="88"/>
        <v>0</v>
      </c>
      <c r="AN107" s="63">
        <f t="shared" si="89"/>
        <v>0</v>
      </c>
      <c r="AO107" s="42"/>
      <c r="AP107" s="42"/>
    </row>
    <row r="108" spans="1:42">
      <c r="A108" s="163">
        <f t="shared" si="60"/>
        <v>101</v>
      </c>
      <c r="B108" s="379" t="s">
        <v>289</v>
      </c>
      <c r="C108" s="163">
        <v>94348</v>
      </c>
      <c r="D108" s="185" t="s">
        <v>290</v>
      </c>
      <c r="E108" s="223" t="s">
        <v>11</v>
      </c>
      <c r="F108" s="538">
        <f t="shared" si="75"/>
        <v>0</v>
      </c>
      <c r="G108" s="537"/>
      <c r="H108" s="391"/>
      <c r="I108" s="49"/>
      <c r="J108" s="340">
        <v>0</v>
      </c>
      <c r="K108" s="284"/>
      <c r="L108" s="594"/>
      <c r="M108" s="285"/>
      <c r="N108" s="763"/>
      <c r="O108" s="76"/>
      <c r="P108" s="516"/>
      <c r="Q108" s="69"/>
      <c r="R108" s="636"/>
      <c r="S108" s="44"/>
      <c r="T108" s="247"/>
      <c r="U108" s="914"/>
      <c r="V108" s="105"/>
      <c r="W108" s="105"/>
      <c r="X108" s="241"/>
      <c r="Y108" s="105"/>
      <c r="Z108" s="66"/>
      <c r="AA108" s="145">
        <f t="shared" si="76"/>
        <v>0</v>
      </c>
      <c r="AB108" s="49">
        <f t="shared" si="77"/>
        <v>0</v>
      </c>
      <c r="AC108" s="68">
        <f t="shared" si="78"/>
        <v>0</v>
      </c>
      <c r="AD108" s="77">
        <f t="shared" si="79"/>
        <v>0</v>
      </c>
      <c r="AE108" s="76">
        <f t="shared" si="80"/>
        <v>0</v>
      </c>
      <c r="AF108" s="51">
        <f t="shared" si="81"/>
        <v>0</v>
      </c>
      <c r="AG108" s="78">
        <f t="shared" si="82"/>
        <v>0</v>
      </c>
      <c r="AH108" s="45">
        <f t="shared" si="83"/>
        <v>0</v>
      </c>
      <c r="AI108" s="45">
        <f t="shared" si="84"/>
        <v>0</v>
      </c>
      <c r="AJ108" s="49">
        <f t="shared" si="85"/>
        <v>0</v>
      </c>
      <c r="AK108" s="53">
        <f t="shared" si="86"/>
        <v>0</v>
      </c>
      <c r="AL108" s="45">
        <f t="shared" si="87"/>
        <v>0</v>
      </c>
      <c r="AM108" s="45">
        <f t="shared" si="88"/>
        <v>0</v>
      </c>
      <c r="AN108" s="63">
        <f t="shared" si="89"/>
        <v>0</v>
      </c>
      <c r="AO108" s="42"/>
      <c r="AP108" s="42"/>
    </row>
    <row r="109" spans="1:42">
      <c r="A109" s="163">
        <f t="shared" si="60"/>
        <v>102</v>
      </c>
      <c r="B109" s="379" t="s">
        <v>310</v>
      </c>
      <c r="C109" s="163">
        <v>94345</v>
      </c>
      <c r="D109" s="185" t="s">
        <v>311</v>
      </c>
      <c r="E109" s="223" t="s">
        <v>11</v>
      </c>
      <c r="F109" s="538">
        <f t="shared" si="75"/>
        <v>0</v>
      </c>
      <c r="G109" s="537"/>
      <c r="H109" s="391"/>
      <c r="I109" s="49"/>
      <c r="J109" s="247">
        <v>0</v>
      </c>
      <c r="K109" s="284"/>
      <c r="L109" s="327"/>
      <c r="M109" s="285"/>
      <c r="N109" s="763"/>
      <c r="O109" s="76"/>
      <c r="P109" s="516"/>
      <c r="Q109" s="69"/>
      <c r="R109" s="636"/>
      <c r="S109" s="44"/>
      <c r="T109" s="247"/>
      <c r="U109" s="914"/>
      <c r="V109" s="105"/>
      <c r="W109" s="105"/>
      <c r="X109" s="241"/>
      <c r="Y109" s="105"/>
      <c r="Z109" s="66"/>
      <c r="AA109" s="145">
        <f t="shared" si="76"/>
        <v>0</v>
      </c>
      <c r="AB109" s="49">
        <f t="shared" si="77"/>
        <v>0</v>
      </c>
      <c r="AC109" s="68">
        <f t="shared" si="78"/>
        <v>0</v>
      </c>
      <c r="AD109" s="77">
        <f t="shared" si="79"/>
        <v>0</v>
      </c>
      <c r="AE109" s="76">
        <f t="shared" si="80"/>
        <v>0</v>
      </c>
      <c r="AF109" s="51">
        <f t="shared" si="81"/>
        <v>0</v>
      </c>
      <c r="AG109" s="78">
        <f t="shared" si="82"/>
        <v>0</v>
      </c>
      <c r="AH109" s="45">
        <f t="shared" si="83"/>
        <v>0</v>
      </c>
      <c r="AI109" s="45">
        <f t="shared" si="84"/>
        <v>0</v>
      </c>
      <c r="AJ109" s="49">
        <f t="shared" si="85"/>
        <v>0</v>
      </c>
      <c r="AK109" s="53">
        <f t="shared" si="86"/>
        <v>0</v>
      </c>
      <c r="AL109" s="45">
        <f t="shared" si="87"/>
        <v>0</v>
      </c>
      <c r="AM109" s="45">
        <f t="shared" si="88"/>
        <v>0</v>
      </c>
      <c r="AN109" s="63">
        <f t="shared" si="89"/>
        <v>0</v>
      </c>
      <c r="AO109" s="42"/>
      <c r="AP109" s="42"/>
    </row>
    <row r="110" spans="1:42">
      <c r="A110" s="163">
        <f t="shared" si="60"/>
        <v>103</v>
      </c>
      <c r="B110" s="379" t="s">
        <v>341</v>
      </c>
      <c r="C110" s="163">
        <v>94344</v>
      </c>
      <c r="D110" s="185" t="s">
        <v>309</v>
      </c>
      <c r="E110" s="223" t="s">
        <v>11</v>
      </c>
      <c r="F110" s="538">
        <f t="shared" si="75"/>
        <v>0</v>
      </c>
      <c r="G110" s="537"/>
      <c r="H110" s="391"/>
      <c r="I110" s="49"/>
      <c r="J110" s="247">
        <v>0</v>
      </c>
      <c r="K110" s="284"/>
      <c r="L110" s="327"/>
      <c r="M110" s="285"/>
      <c r="N110" s="763"/>
      <c r="O110" s="76"/>
      <c r="P110" s="516"/>
      <c r="Q110" s="69"/>
      <c r="R110" s="636"/>
      <c r="S110" s="44"/>
      <c r="T110" s="247"/>
      <c r="U110" s="914"/>
      <c r="V110" s="105"/>
      <c r="W110" s="105"/>
      <c r="X110" s="241"/>
      <c r="Y110" s="105"/>
      <c r="Z110" s="66"/>
      <c r="AA110" s="145">
        <f t="shared" si="76"/>
        <v>0</v>
      </c>
      <c r="AB110" s="49">
        <f t="shared" si="77"/>
        <v>0</v>
      </c>
      <c r="AC110" s="68">
        <f t="shared" si="78"/>
        <v>0</v>
      </c>
      <c r="AD110" s="77">
        <f t="shared" si="79"/>
        <v>0</v>
      </c>
      <c r="AE110" s="76">
        <f t="shared" si="80"/>
        <v>0</v>
      </c>
      <c r="AF110" s="51">
        <f t="shared" si="81"/>
        <v>0</v>
      </c>
      <c r="AG110" s="78">
        <f t="shared" si="82"/>
        <v>0</v>
      </c>
      <c r="AH110" s="45">
        <f t="shared" si="83"/>
        <v>0</v>
      </c>
      <c r="AI110" s="45">
        <f t="shared" si="84"/>
        <v>0</v>
      </c>
      <c r="AJ110" s="49">
        <f t="shared" si="85"/>
        <v>0</v>
      </c>
      <c r="AK110" s="53">
        <f t="shared" si="86"/>
        <v>0</v>
      </c>
      <c r="AL110" s="45">
        <f t="shared" si="87"/>
        <v>0</v>
      </c>
      <c r="AM110" s="45">
        <f t="shared" si="88"/>
        <v>0</v>
      </c>
      <c r="AN110" s="63">
        <f t="shared" si="89"/>
        <v>0</v>
      </c>
      <c r="AO110" s="42"/>
      <c r="AP110" s="42"/>
    </row>
    <row r="111" spans="1:42">
      <c r="A111" s="163">
        <f t="shared" si="60"/>
        <v>104</v>
      </c>
      <c r="B111" s="379" t="s">
        <v>319</v>
      </c>
      <c r="C111" s="163">
        <v>94343</v>
      </c>
      <c r="D111" s="185" t="s">
        <v>320</v>
      </c>
      <c r="E111" s="223" t="s">
        <v>11</v>
      </c>
      <c r="F111" s="538">
        <f t="shared" si="75"/>
        <v>0</v>
      </c>
      <c r="G111" s="537"/>
      <c r="H111" s="391"/>
      <c r="I111" s="49"/>
      <c r="J111" s="247">
        <v>0</v>
      </c>
      <c r="K111" s="284"/>
      <c r="L111" s="327"/>
      <c r="M111" s="285"/>
      <c r="N111" s="757"/>
      <c r="O111" s="76"/>
      <c r="P111" s="516"/>
      <c r="Q111" s="69"/>
      <c r="R111" s="636"/>
      <c r="S111" s="44"/>
      <c r="T111" s="247"/>
      <c r="U111" s="914"/>
      <c r="V111" s="105"/>
      <c r="W111" s="105"/>
      <c r="X111" s="241"/>
      <c r="Y111" s="105"/>
      <c r="Z111" s="66"/>
      <c r="AA111" s="145">
        <f t="shared" si="76"/>
        <v>0</v>
      </c>
      <c r="AB111" s="49">
        <f t="shared" si="77"/>
        <v>0</v>
      </c>
      <c r="AC111" s="68">
        <f t="shared" si="78"/>
        <v>0</v>
      </c>
      <c r="AD111" s="77">
        <f t="shared" si="79"/>
        <v>0</v>
      </c>
      <c r="AE111" s="76">
        <f t="shared" si="80"/>
        <v>0</v>
      </c>
      <c r="AF111" s="51">
        <f t="shared" si="81"/>
        <v>0</v>
      </c>
      <c r="AG111" s="78">
        <f t="shared" si="82"/>
        <v>0</v>
      </c>
      <c r="AH111" s="45">
        <f t="shared" si="83"/>
        <v>0</v>
      </c>
      <c r="AI111" s="45">
        <f t="shared" si="84"/>
        <v>0</v>
      </c>
      <c r="AJ111" s="49">
        <f t="shared" si="85"/>
        <v>0</v>
      </c>
      <c r="AK111" s="53">
        <f t="shared" si="86"/>
        <v>0</v>
      </c>
      <c r="AL111" s="45">
        <f t="shared" si="87"/>
        <v>0</v>
      </c>
      <c r="AM111" s="45">
        <f t="shared" si="88"/>
        <v>0</v>
      </c>
      <c r="AN111" s="63">
        <f t="shared" si="89"/>
        <v>0</v>
      </c>
      <c r="AO111" s="42"/>
      <c r="AP111" s="42"/>
    </row>
    <row r="112" spans="1:42">
      <c r="A112" s="163">
        <f t="shared" si="60"/>
        <v>105</v>
      </c>
      <c r="B112" s="379" t="s">
        <v>291</v>
      </c>
      <c r="C112" s="163">
        <v>94341</v>
      </c>
      <c r="D112" s="185" t="s">
        <v>292</v>
      </c>
      <c r="E112" s="223" t="s">
        <v>11</v>
      </c>
      <c r="F112" s="538">
        <f t="shared" si="75"/>
        <v>0</v>
      </c>
      <c r="G112" s="537"/>
      <c r="H112" s="391"/>
      <c r="I112" s="49"/>
      <c r="J112" s="163">
        <v>0</v>
      </c>
      <c r="K112" s="284"/>
      <c r="L112" s="327"/>
      <c r="M112" s="285"/>
      <c r="N112" s="757"/>
      <c r="O112" s="76"/>
      <c r="P112" s="516"/>
      <c r="Q112" s="69"/>
      <c r="R112" s="636"/>
      <c r="S112" s="44"/>
      <c r="T112" s="247"/>
      <c r="U112" s="914"/>
      <c r="V112" s="105"/>
      <c r="W112" s="105"/>
      <c r="X112" s="241"/>
      <c r="Y112" s="105"/>
      <c r="Z112" s="66"/>
      <c r="AA112" s="145">
        <f t="shared" si="76"/>
        <v>0</v>
      </c>
      <c r="AB112" s="49">
        <f t="shared" si="77"/>
        <v>0</v>
      </c>
      <c r="AC112" s="68">
        <f t="shared" si="78"/>
        <v>0</v>
      </c>
      <c r="AD112" s="77">
        <f t="shared" si="79"/>
        <v>0</v>
      </c>
      <c r="AE112" s="76">
        <f t="shared" si="80"/>
        <v>0</v>
      </c>
      <c r="AF112" s="51">
        <f t="shared" si="81"/>
        <v>0</v>
      </c>
      <c r="AG112" s="78">
        <f t="shared" si="82"/>
        <v>0</v>
      </c>
      <c r="AH112" s="45">
        <f t="shared" si="83"/>
        <v>0</v>
      </c>
      <c r="AI112" s="45">
        <f t="shared" si="84"/>
        <v>0</v>
      </c>
      <c r="AJ112" s="49">
        <f t="shared" si="85"/>
        <v>0</v>
      </c>
      <c r="AK112" s="53">
        <f t="shared" si="86"/>
        <v>0</v>
      </c>
      <c r="AL112" s="45">
        <f t="shared" si="87"/>
        <v>0</v>
      </c>
      <c r="AM112" s="45">
        <f t="shared" si="88"/>
        <v>0</v>
      </c>
      <c r="AN112" s="63">
        <f t="shared" si="89"/>
        <v>0</v>
      </c>
      <c r="AO112" s="42"/>
      <c r="AP112" s="42"/>
    </row>
    <row r="113" spans="1:42">
      <c r="A113" s="163">
        <f t="shared" si="60"/>
        <v>106</v>
      </c>
      <c r="B113" s="296" t="s">
        <v>239</v>
      </c>
      <c r="C113" s="190">
        <v>17072</v>
      </c>
      <c r="D113" s="219" t="s">
        <v>240</v>
      </c>
      <c r="E113" s="223" t="s">
        <v>1</v>
      </c>
      <c r="F113" s="538">
        <f t="shared" si="75"/>
        <v>0</v>
      </c>
      <c r="G113" s="537">
        <v>0</v>
      </c>
      <c r="H113" s="391"/>
      <c r="I113" s="49"/>
      <c r="J113" s="241"/>
      <c r="K113" s="284"/>
      <c r="L113" s="327"/>
      <c r="M113" s="285"/>
      <c r="N113" s="757"/>
      <c r="O113" s="76"/>
      <c r="P113" s="516"/>
      <c r="Q113" s="69"/>
      <c r="R113" s="636"/>
      <c r="S113" s="44"/>
      <c r="T113" s="247"/>
      <c r="U113" s="914"/>
      <c r="V113" s="105"/>
      <c r="W113" s="105"/>
      <c r="X113" s="241"/>
      <c r="Y113" s="105"/>
      <c r="Z113" s="66"/>
      <c r="AA113" s="145">
        <f t="shared" si="76"/>
        <v>0</v>
      </c>
      <c r="AB113" s="49">
        <f t="shared" si="77"/>
        <v>0</v>
      </c>
      <c r="AC113" s="68">
        <f t="shared" si="78"/>
        <v>0</v>
      </c>
      <c r="AD113" s="77">
        <f t="shared" si="79"/>
        <v>0</v>
      </c>
      <c r="AE113" s="76">
        <f t="shared" si="80"/>
        <v>0</v>
      </c>
      <c r="AF113" s="51">
        <f t="shared" si="81"/>
        <v>0</v>
      </c>
      <c r="AG113" s="78">
        <f t="shared" si="82"/>
        <v>0</v>
      </c>
      <c r="AH113" s="45">
        <f t="shared" si="83"/>
        <v>0</v>
      </c>
      <c r="AI113" s="45">
        <f t="shared" si="84"/>
        <v>0</v>
      </c>
      <c r="AJ113" s="49">
        <f t="shared" si="85"/>
        <v>0</v>
      </c>
      <c r="AK113" s="53">
        <f t="shared" si="86"/>
        <v>0</v>
      </c>
      <c r="AL113" s="45">
        <f t="shared" si="87"/>
        <v>0</v>
      </c>
      <c r="AM113" s="45">
        <f t="shared" si="88"/>
        <v>0</v>
      </c>
      <c r="AN113" s="63">
        <f t="shared" si="89"/>
        <v>0</v>
      </c>
      <c r="AO113" s="42"/>
      <c r="AP113" s="42"/>
    </row>
    <row r="114" spans="1:42">
      <c r="A114" s="163">
        <f t="shared" si="60"/>
        <v>107</v>
      </c>
      <c r="B114" s="379" t="s">
        <v>266</v>
      </c>
      <c r="C114" s="163">
        <v>93340</v>
      </c>
      <c r="D114" s="185" t="s">
        <v>267</v>
      </c>
      <c r="E114" s="223" t="s">
        <v>11</v>
      </c>
      <c r="F114" s="538">
        <f t="shared" si="75"/>
        <v>0</v>
      </c>
      <c r="G114" s="537"/>
      <c r="H114" s="391"/>
      <c r="I114" s="49"/>
      <c r="J114" s="163">
        <v>0</v>
      </c>
      <c r="K114" s="284"/>
      <c r="L114" s="327"/>
      <c r="M114" s="285"/>
      <c r="N114" s="757"/>
      <c r="O114" s="76"/>
      <c r="P114" s="516"/>
      <c r="Q114" s="69"/>
      <c r="R114" s="636"/>
      <c r="S114" s="44"/>
      <c r="T114" s="247"/>
      <c r="U114" s="914"/>
      <c r="V114" s="105"/>
      <c r="W114" s="105"/>
      <c r="X114" s="241"/>
      <c r="Y114" s="105"/>
      <c r="Z114" s="66"/>
      <c r="AA114" s="145">
        <f t="shared" si="76"/>
        <v>0</v>
      </c>
      <c r="AB114" s="49">
        <f t="shared" si="77"/>
        <v>0</v>
      </c>
      <c r="AC114" s="68">
        <f t="shared" si="78"/>
        <v>0</v>
      </c>
      <c r="AD114" s="77">
        <f t="shared" si="79"/>
        <v>0</v>
      </c>
      <c r="AE114" s="76">
        <f t="shared" si="80"/>
        <v>0</v>
      </c>
      <c r="AF114" s="51">
        <f t="shared" si="81"/>
        <v>0</v>
      </c>
      <c r="AG114" s="78">
        <f t="shared" si="82"/>
        <v>0</v>
      </c>
      <c r="AH114" s="45">
        <f t="shared" si="83"/>
        <v>0</v>
      </c>
      <c r="AI114" s="45">
        <f t="shared" si="84"/>
        <v>0</v>
      </c>
      <c r="AJ114" s="49">
        <f t="shared" si="85"/>
        <v>0</v>
      </c>
      <c r="AK114" s="53">
        <f t="shared" si="86"/>
        <v>0</v>
      </c>
      <c r="AL114" s="45">
        <f t="shared" si="87"/>
        <v>0</v>
      </c>
      <c r="AM114" s="45">
        <f t="shared" si="88"/>
        <v>0</v>
      </c>
      <c r="AN114" s="63">
        <f t="shared" si="89"/>
        <v>0</v>
      </c>
      <c r="AO114" s="42"/>
      <c r="AP114" s="42"/>
    </row>
    <row r="115" spans="1:42">
      <c r="A115" s="163">
        <f t="shared" si="60"/>
        <v>108</v>
      </c>
      <c r="B115" s="379" t="s">
        <v>315</v>
      </c>
      <c r="C115" s="163">
        <v>89685</v>
      </c>
      <c r="D115" s="185" t="s">
        <v>316</v>
      </c>
      <c r="E115" s="223" t="s">
        <v>11</v>
      </c>
      <c r="F115" s="538">
        <f t="shared" si="75"/>
        <v>0</v>
      </c>
      <c r="G115" s="537"/>
      <c r="H115" s="391"/>
      <c r="I115" s="49"/>
      <c r="J115" s="247">
        <v>0</v>
      </c>
      <c r="K115" s="284"/>
      <c r="L115" s="327"/>
      <c r="M115" s="285"/>
      <c r="N115" s="757"/>
      <c r="O115" s="76"/>
      <c r="P115" s="516"/>
      <c r="Q115" s="69"/>
      <c r="R115" s="636"/>
      <c r="S115" s="44"/>
      <c r="T115" s="247"/>
      <c r="U115" s="914"/>
      <c r="V115" s="105"/>
      <c r="W115" s="105"/>
      <c r="X115" s="241"/>
      <c r="Y115" s="105"/>
      <c r="Z115" s="66"/>
      <c r="AA115" s="145">
        <f t="shared" ref="AA115:AA121" si="90">G115</f>
        <v>0</v>
      </c>
      <c r="AB115" s="49">
        <f t="shared" ref="AB115:AB121" si="91">MAX(H115,I115)</f>
        <v>0</v>
      </c>
      <c r="AC115" s="68">
        <f t="shared" ref="AC115:AC121" si="92">J115</f>
        <v>0</v>
      </c>
      <c r="AD115" s="77">
        <f t="shared" ref="AD115:AD121" si="93">MAX(K115,L115)</f>
        <v>0</v>
      </c>
      <c r="AE115" s="76">
        <f t="shared" ref="AE115:AE121" si="94">M115</f>
        <v>0</v>
      </c>
      <c r="AF115" s="51">
        <f t="shared" ref="AF115:AF121" si="95">MAX(N115,O115)</f>
        <v>0</v>
      </c>
      <c r="AG115" s="78">
        <f t="shared" ref="AG115:AG121" si="96">MAX(P115,Q115)</f>
        <v>0</v>
      </c>
      <c r="AH115" s="45">
        <f t="shared" ref="AH115:AH121" si="97">MAX(R115,S115)</f>
        <v>0</v>
      </c>
      <c r="AI115" s="45">
        <f t="shared" ref="AI115:AN118" si="98">T115</f>
        <v>0</v>
      </c>
      <c r="AJ115" s="49">
        <f t="shared" si="98"/>
        <v>0</v>
      </c>
      <c r="AK115" s="53">
        <f t="shared" si="98"/>
        <v>0</v>
      </c>
      <c r="AL115" s="45">
        <f t="shared" si="98"/>
        <v>0</v>
      </c>
      <c r="AM115" s="45">
        <f t="shared" si="98"/>
        <v>0</v>
      </c>
      <c r="AN115" s="63">
        <f t="shared" si="98"/>
        <v>0</v>
      </c>
      <c r="AO115" s="42"/>
      <c r="AP115" s="42"/>
    </row>
    <row r="116" spans="1:42">
      <c r="A116" s="163">
        <f t="shared" si="60"/>
        <v>109</v>
      </c>
      <c r="B116" s="874" t="s">
        <v>1199</v>
      </c>
      <c r="C116" s="645" t="s">
        <v>1200</v>
      </c>
      <c r="D116" s="645" t="s">
        <v>1201</v>
      </c>
      <c r="E116" s="872" t="s">
        <v>11</v>
      </c>
      <c r="F116" s="538">
        <f t="shared" si="75"/>
        <v>0</v>
      </c>
      <c r="G116" s="537"/>
      <c r="H116" s="391"/>
      <c r="I116" s="49"/>
      <c r="J116" s="247"/>
      <c r="K116" s="284"/>
      <c r="L116" s="327"/>
      <c r="M116" s="285"/>
      <c r="N116" s="757"/>
      <c r="O116" s="76"/>
      <c r="P116" s="516"/>
      <c r="Q116" s="69"/>
      <c r="R116" s="636"/>
      <c r="S116" s="44"/>
      <c r="T116" s="247"/>
      <c r="U116" s="914">
        <v>0</v>
      </c>
      <c r="V116" s="105"/>
      <c r="W116" s="105"/>
      <c r="X116" s="241"/>
      <c r="Y116" s="105"/>
      <c r="Z116" s="66"/>
      <c r="AA116" s="145">
        <f t="shared" si="90"/>
        <v>0</v>
      </c>
      <c r="AB116" s="49">
        <f t="shared" si="91"/>
        <v>0</v>
      </c>
      <c r="AC116" s="68">
        <f t="shared" si="92"/>
        <v>0</v>
      </c>
      <c r="AD116" s="77">
        <f t="shared" si="93"/>
        <v>0</v>
      </c>
      <c r="AE116" s="76">
        <f t="shared" si="94"/>
        <v>0</v>
      </c>
      <c r="AF116" s="51">
        <f t="shared" si="95"/>
        <v>0</v>
      </c>
      <c r="AG116" s="78">
        <f t="shared" si="96"/>
        <v>0</v>
      </c>
      <c r="AH116" s="45">
        <f t="shared" si="97"/>
        <v>0</v>
      </c>
      <c r="AI116" s="45">
        <f t="shared" si="98"/>
        <v>0</v>
      </c>
      <c r="AJ116" s="49">
        <f t="shared" si="98"/>
        <v>0</v>
      </c>
      <c r="AK116" s="53">
        <f t="shared" si="98"/>
        <v>0</v>
      </c>
      <c r="AL116" s="45">
        <f t="shared" si="98"/>
        <v>0</v>
      </c>
      <c r="AM116" s="45">
        <f t="shared" si="98"/>
        <v>0</v>
      </c>
      <c r="AN116" s="63">
        <f t="shared" si="98"/>
        <v>0</v>
      </c>
      <c r="AO116" s="42"/>
      <c r="AP116" s="42"/>
    </row>
    <row r="117" spans="1:42">
      <c r="A117" s="163">
        <f t="shared" si="60"/>
        <v>110</v>
      </c>
      <c r="B117" s="379" t="s">
        <v>295</v>
      </c>
      <c r="C117" s="163">
        <v>89679</v>
      </c>
      <c r="D117" s="185" t="s">
        <v>296</v>
      </c>
      <c r="E117" s="223" t="s">
        <v>11</v>
      </c>
      <c r="F117" s="538">
        <f t="shared" si="75"/>
        <v>0</v>
      </c>
      <c r="G117" s="537"/>
      <c r="H117" s="391"/>
      <c r="I117" s="49"/>
      <c r="J117" s="163">
        <v>0</v>
      </c>
      <c r="K117" s="284"/>
      <c r="L117" s="327"/>
      <c r="M117" s="285"/>
      <c r="N117" s="757"/>
      <c r="O117" s="76"/>
      <c r="P117" s="516"/>
      <c r="Q117" s="69"/>
      <c r="R117" s="636"/>
      <c r="S117" s="44"/>
      <c r="T117" s="247"/>
      <c r="U117" s="914"/>
      <c r="V117" s="105"/>
      <c r="W117" s="105"/>
      <c r="X117" s="241"/>
      <c r="Y117" s="105"/>
      <c r="Z117" s="66"/>
      <c r="AA117" s="145">
        <f t="shared" si="90"/>
        <v>0</v>
      </c>
      <c r="AB117" s="49">
        <f t="shared" si="91"/>
        <v>0</v>
      </c>
      <c r="AC117" s="68">
        <f t="shared" si="92"/>
        <v>0</v>
      </c>
      <c r="AD117" s="77">
        <f t="shared" si="93"/>
        <v>0</v>
      </c>
      <c r="AE117" s="76">
        <f t="shared" si="94"/>
        <v>0</v>
      </c>
      <c r="AF117" s="51">
        <f t="shared" si="95"/>
        <v>0</v>
      </c>
      <c r="AG117" s="78">
        <f t="shared" si="96"/>
        <v>0</v>
      </c>
      <c r="AH117" s="45">
        <f t="shared" si="97"/>
        <v>0</v>
      </c>
      <c r="AI117" s="45">
        <f t="shared" si="98"/>
        <v>0</v>
      </c>
      <c r="AJ117" s="49">
        <f t="shared" si="98"/>
        <v>0</v>
      </c>
      <c r="AK117" s="53">
        <f t="shared" si="98"/>
        <v>0</v>
      </c>
      <c r="AL117" s="45">
        <f t="shared" si="98"/>
        <v>0</v>
      </c>
      <c r="AM117" s="45">
        <f t="shared" si="98"/>
        <v>0</v>
      </c>
      <c r="AN117" s="63">
        <f t="shared" si="98"/>
        <v>0</v>
      </c>
      <c r="AO117" s="42"/>
      <c r="AP117" s="42"/>
    </row>
    <row r="118" spans="1:42">
      <c r="A118" s="163">
        <f t="shared" si="60"/>
        <v>111</v>
      </c>
      <c r="B118" s="528" t="s">
        <v>730</v>
      </c>
      <c r="C118" s="507" t="s">
        <v>732</v>
      </c>
      <c r="D118" s="507" t="s">
        <v>731</v>
      </c>
      <c r="E118" s="247" t="s">
        <v>10</v>
      </c>
      <c r="F118" s="538">
        <f t="shared" si="75"/>
        <v>0</v>
      </c>
      <c r="G118" s="537"/>
      <c r="H118" s="394"/>
      <c r="I118" s="49"/>
      <c r="J118" s="163"/>
      <c r="K118" s="284"/>
      <c r="L118" s="327"/>
      <c r="M118" s="285"/>
      <c r="N118" s="757"/>
      <c r="O118" s="76"/>
      <c r="P118" s="552">
        <v>0</v>
      </c>
      <c r="Q118" s="69"/>
      <c r="R118" s="636"/>
      <c r="S118" s="44"/>
      <c r="T118" s="247"/>
      <c r="U118" s="914"/>
      <c r="V118" s="105"/>
      <c r="W118" s="105"/>
      <c r="X118" s="241"/>
      <c r="Y118" s="105"/>
      <c r="Z118" s="66"/>
      <c r="AA118" s="145">
        <f t="shared" si="90"/>
        <v>0</v>
      </c>
      <c r="AB118" s="49">
        <f t="shared" si="91"/>
        <v>0</v>
      </c>
      <c r="AC118" s="68">
        <f t="shared" si="92"/>
        <v>0</v>
      </c>
      <c r="AD118" s="77">
        <f t="shared" si="93"/>
        <v>0</v>
      </c>
      <c r="AE118" s="76">
        <f t="shared" si="94"/>
        <v>0</v>
      </c>
      <c r="AF118" s="51">
        <f t="shared" si="95"/>
        <v>0</v>
      </c>
      <c r="AG118" s="78">
        <f t="shared" si="96"/>
        <v>0</v>
      </c>
      <c r="AH118" s="45">
        <f t="shared" si="97"/>
        <v>0</v>
      </c>
      <c r="AI118" s="45">
        <f t="shared" si="98"/>
        <v>0</v>
      </c>
      <c r="AJ118" s="49">
        <f t="shared" si="98"/>
        <v>0</v>
      </c>
      <c r="AK118" s="53">
        <f t="shared" si="98"/>
        <v>0</v>
      </c>
      <c r="AL118" s="45">
        <f t="shared" si="98"/>
        <v>0</v>
      </c>
      <c r="AM118" s="45">
        <f t="shared" si="98"/>
        <v>0</v>
      </c>
      <c r="AN118" s="63">
        <f t="shared" si="98"/>
        <v>0</v>
      </c>
      <c r="AO118" s="42"/>
      <c r="AP118" s="42"/>
    </row>
    <row r="119" spans="1:42">
      <c r="A119" s="163">
        <f t="shared" si="60"/>
        <v>112</v>
      </c>
      <c r="B119" s="296" t="s">
        <v>222</v>
      </c>
      <c r="C119" s="190">
        <v>85481</v>
      </c>
      <c r="D119" s="219" t="s">
        <v>223</v>
      </c>
      <c r="E119" s="223" t="s">
        <v>13</v>
      </c>
      <c r="F119" s="539">
        <f t="shared" si="75"/>
        <v>0</v>
      </c>
      <c r="G119" s="537">
        <v>0</v>
      </c>
      <c r="H119" s="394"/>
      <c r="I119" s="49"/>
      <c r="J119" s="340"/>
      <c r="K119" s="284"/>
      <c r="L119" s="327"/>
      <c r="M119" s="285"/>
      <c r="N119" s="757"/>
      <c r="O119" s="76"/>
      <c r="P119" s="516"/>
      <c r="Q119" s="69"/>
      <c r="R119" s="636"/>
      <c r="S119" s="44"/>
      <c r="T119" s="247"/>
      <c r="U119" s="914"/>
      <c r="V119" s="105"/>
      <c r="W119" s="105"/>
      <c r="X119" s="241"/>
      <c r="Y119" s="105"/>
      <c r="Z119" s="66"/>
      <c r="AA119" s="145">
        <f t="shared" si="90"/>
        <v>0</v>
      </c>
      <c r="AB119" s="49">
        <f t="shared" si="91"/>
        <v>0</v>
      </c>
      <c r="AC119" s="68">
        <f t="shared" si="92"/>
        <v>0</v>
      </c>
      <c r="AD119" s="77">
        <f t="shared" si="93"/>
        <v>0</v>
      </c>
      <c r="AE119" s="76">
        <f t="shared" si="94"/>
        <v>0</v>
      </c>
      <c r="AF119" s="51">
        <f t="shared" si="95"/>
        <v>0</v>
      </c>
      <c r="AG119" s="78">
        <f t="shared" si="96"/>
        <v>0</v>
      </c>
      <c r="AH119" s="45">
        <f t="shared" si="97"/>
        <v>0</v>
      </c>
      <c r="AI119" s="45">
        <f t="shared" ref="AI119:AN124" si="99">T119</f>
        <v>0</v>
      </c>
      <c r="AJ119" s="49">
        <f t="shared" si="99"/>
        <v>0</v>
      </c>
      <c r="AK119" s="53">
        <f t="shared" si="99"/>
        <v>0</v>
      </c>
      <c r="AL119" s="45">
        <f t="shared" si="99"/>
        <v>0</v>
      </c>
      <c r="AM119" s="45">
        <f t="shared" si="99"/>
        <v>0</v>
      </c>
      <c r="AN119" s="63">
        <f t="shared" si="99"/>
        <v>0</v>
      </c>
      <c r="AO119" s="42"/>
      <c r="AP119" s="42"/>
    </row>
    <row r="120" spans="1:42">
      <c r="A120" s="163">
        <f t="shared" si="60"/>
        <v>113</v>
      </c>
      <c r="B120" s="296" t="s">
        <v>119</v>
      </c>
      <c r="C120" s="190">
        <v>83914</v>
      </c>
      <c r="D120" s="219" t="s">
        <v>230</v>
      </c>
      <c r="E120" s="223" t="s">
        <v>11</v>
      </c>
      <c r="F120" s="538">
        <f t="shared" si="75"/>
        <v>0</v>
      </c>
      <c r="G120" s="537">
        <v>0</v>
      </c>
      <c r="H120" s="391"/>
      <c r="I120" s="49"/>
      <c r="J120" s="241"/>
      <c r="K120" s="284"/>
      <c r="L120" s="327"/>
      <c r="M120" s="285"/>
      <c r="N120" s="757"/>
      <c r="O120" s="76"/>
      <c r="P120" s="516"/>
      <c r="Q120" s="69"/>
      <c r="R120" s="636"/>
      <c r="S120" s="44"/>
      <c r="T120" s="247"/>
      <c r="U120" s="914"/>
      <c r="V120" s="105"/>
      <c r="W120" s="105"/>
      <c r="X120" s="241"/>
      <c r="Y120" s="105"/>
      <c r="Z120" s="66"/>
      <c r="AA120" s="145">
        <f t="shared" si="90"/>
        <v>0</v>
      </c>
      <c r="AB120" s="49">
        <f t="shared" si="91"/>
        <v>0</v>
      </c>
      <c r="AC120" s="68">
        <f t="shared" si="92"/>
        <v>0</v>
      </c>
      <c r="AD120" s="77">
        <f t="shared" si="93"/>
        <v>0</v>
      </c>
      <c r="AE120" s="76">
        <f t="shared" si="94"/>
        <v>0</v>
      </c>
      <c r="AF120" s="51">
        <f t="shared" si="95"/>
        <v>0</v>
      </c>
      <c r="AG120" s="78">
        <f t="shared" si="96"/>
        <v>0</v>
      </c>
      <c r="AH120" s="45">
        <f t="shared" si="97"/>
        <v>0</v>
      </c>
      <c r="AI120" s="45">
        <f t="shared" si="99"/>
        <v>0</v>
      </c>
      <c r="AJ120" s="49">
        <f t="shared" si="99"/>
        <v>0</v>
      </c>
      <c r="AK120" s="53">
        <f t="shared" si="99"/>
        <v>0</v>
      </c>
      <c r="AL120" s="45">
        <f t="shared" si="99"/>
        <v>0</v>
      </c>
      <c r="AM120" s="45">
        <f t="shared" si="99"/>
        <v>0</v>
      </c>
      <c r="AN120" s="63">
        <f t="shared" si="99"/>
        <v>0</v>
      </c>
      <c r="AO120" s="42"/>
      <c r="AP120" s="42"/>
    </row>
    <row r="121" spans="1:42">
      <c r="A121" s="163">
        <f t="shared" si="60"/>
        <v>114</v>
      </c>
      <c r="B121" s="528" t="s">
        <v>726</v>
      </c>
      <c r="C121" s="498">
        <v>62610</v>
      </c>
      <c r="D121" s="498" t="s">
        <v>727</v>
      </c>
      <c r="E121" s="223" t="s">
        <v>10</v>
      </c>
      <c r="F121" s="538">
        <f t="shared" si="75"/>
        <v>0</v>
      </c>
      <c r="G121" s="537"/>
      <c r="H121" s="391"/>
      <c r="I121" s="49"/>
      <c r="J121" s="241"/>
      <c r="K121" s="284"/>
      <c r="L121" s="327"/>
      <c r="M121" s="285"/>
      <c r="N121" s="757"/>
      <c r="O121" s="76"/>
      <c r="P121" s="552">
        <v>0</v>
      </c>
      <c r="Q121" s="69"/>
      <c r="R121" s="636"/>
      <c r="S121" s="44"/>
      <c r="T121" s="247"/>
      <c r="U121" s="914"/>
      <c r="V121" s="105"/>
      <c r="W121" s="105"/>
      <c r="X121" s="241"/>
      <c r="Y121" s="105"/>
      <c r="Z121" s="66"/>
      <c r="AA121" s="145">
        <f t="shared" si="90"/>
        <v>0</v>
      </c>
      <c r="AB121" s="49">
        <f t="shared" si="91"/>
        <v>0</v>
      </c>
      <c r="AC121" s="68">
        <f t="shared" si="92"/>
        <v>0</v>
      </c>
      <c r="AD121" s="77">
        <f t="shared" si="93"/>
        <v>0</v>
      </c>
      <c r="AE121" s="76">
        <f t="shared" si="94"/>
        <v>0</v>
      </c>
      <c r="AF121" s="51">
        <f t="shared" si="95"/>
        <v>0</v>
      </c>
      <c r="AG121" s="78">
        <f t="shared" si="96"/>
        <v>0</v>
      </c>
      <c r="AH121" s="45">
        <f t="shared" si="97"/>
        <v>0</v>
      </c>
      <c r="AI121" s="45">
        <f t="shared" si="99"/>
        <v>0</v>
      </c>
      <c r="AJ121" s="49">
        <f t="shared" si="99"/>
        <v>0</v>
      </c>
      <c r="AK121" s="53">
        <f t="shared" si="99"/>
        <v>0</v>
      </c>
      <c r="AL121" s="45">
        <f t="shared" si="99"/>
        <v>0</v>
      </c>
      <c r="AM121" s="45">
        <f t="shared" si="99"/>
        <v>0</v>
      </c>
      <c r="AN121" s="63">
        <f t="shared" si="99"/>
        <v>0</v>
      </c>
      <c r="AO121" s="42"/>
      <c r="AP121" s="42"/>
    </row>
    <row r="122" spans="1:42">
      <c r="A122" s="163">
        <f t="shared" si="60"/>
        <v>115</v>
      </c>
      <c r="B122" s="528" t="s">
        <v>728</v>
      </c>
      <c r="C122" s="498">
        <v>54017</v>
      </c>
      <c r="D122" s="498" t="s">
        <v>729</v>
      </c>
      <c r="E122" s="223" t="s">
        <v>10</v>
      </c>
      <c r="F122" s="538">
        <f t="shared" si="75"/>
        <v>0</v>
      </c>
      <c r="G122" s="537"/>
      <c r="H122" s="391"/>
      <c r="I122" s="49"/>
      <c r="J122" s="241"/>
      <c r="K122" s="284"/>
      <c r="L122" s="327"/>
      <c r="M122" s="285"/>
      <c r="N122" s="757"/>
      <c r="O122" s="76"/>
      <c r="P122" s="552">
        <v>0</v>
      </c>
      <c r="Q122" s="69"/>
      <c r="R122" s="636"/>
      <c r="S122" s="44"/>
      <c r="T122" s="247"/>
      <c r="U122" s="914"/>
      <c r="V122" s="105"/>
      <c r="W122" s="105"/>
      <c r="X122" s="241"/>
      <c r="Y122" s="105"/>
      <c r="Z122" s="66"/>
      <c r="AA122" s="145">
        <f t="shared" ref="AA122:AA137" si="100">G122</f>
        <v>0</v>
      </c>
      <c r="AB122" s="49">
        <f t="shared" ref="AB122:AB137" si="101">MAX(H122,I122)</f>
        <v>0</v>
      </c>
      <c r="AC122" s="68">
        <f t="shared" ref="AC122:AC137" si="102">J122</f>
        <v>0</v>
      </c>
      <c r="AD122" s="77">
        <f t="shared" ref="AD122:AD137" si="103">MAX(K122,L122)</f>
        <v>0</v>
      </c>
      <c r="AE122" s="76">
        <f t="shared" ref="AE122:AE137" si="104">M122</f>
        <v>0</v>
      </c>
      <c r="AF122" s="51">
        <f t="shared" ref="AF122:AF137" si="105">MAX(N122,O122)</f>
        <v>0</v>
      </c>
      <c r="AG122" s="78">
        <f t="shared" ref="AG122:AG137" si="106">MAX(P122,Q122)</f>
        <v>0</v>
      </c>
      <c r="AH122" s="45">
        <f t="shared" ref="AH122:AH137" si="107">MAX(R122,S122)</f>
        <v>0</v>
      </c>
      <c r="AI122" s="45">
        <f t="shared" si="99"/>
        <v>0</v>
      </c>
      <c r="AJ122" s="49">
        <f t="shared" si="99"/>
        <v>0</v>
      </c>
      <c r="AK122" s="53">
        <f t="shared" si="99"/>
        <v>0</v>
      </c>
      <c r="AL122" s="45">
        <f t="shared" si="99"/>
        <v>0</v>
      </c>
      <c r="AM122" s="45">
        <f t="shared" si="99"/>
        <v>0</v>
      </c>
      <c r="AN122" s="63">
        <f t="shared" si="99"/>
        <v>0</v>
      </c>
      <c r="AO122" s="42"/>
      <c r="AP122" s="42"/>
    </row>
    <row r="123" spans="1:42">
      <c r="A123" s="163">
        <f t="shared" si="60"/>
        <v>116</v>
      </c>
      <c r="B123" s="528" t="s">
        <v>689</v>
      </c>
      <c r="C123" s="498">
        <v>82336</v>
      </c>
      <c r="D123" s="247" t="s">
        <v>690</v>
      </c>
      <c r="E123" s="250" t="s">
        <v>10</v>
      </c>
      <c r="F123" s="538">
        <f t="shared" si="75"/>
        <v>0</v>
      </c>
      <c r="G123" s="537"/>
      <c r="H123" s="391"/>
      <c r="I123" s="49"/>
      <c r="J123" s="241"/>
      <c r="K123" s="284"/>
      <c r="L123" s="327"/>
      <c r="M123" s="285"/>
      <c r="N123" s="757"/>
      <c r="O123" s="76"/>
      <c r="P123" s="552">
        <v>0</v>
      </c>
      <c r="Q123" s="69"/>
      <c r="R123" s="636"/>
      <c r="S123" s="44"/>
      <c r="T123" s="247"/>
      <c r="U123" s="914"/>
      <c r="V123" s="105"/>
      <c r="W123" s="105"/>
      <c r="X123" s="241"/>
      <c r="Y123" s="105"/>
      <c r="Z123" s="66"/>
      <c r="AA123" s="145">
        <f t="shared" si="100"/>
        <v>0</v>
      </c>
      <c r="AB123" s="49">
        <f t="shared" si="101"/>
        <v>0</v>
      </c>
      <c r="AC123" s="68">
        <f t="shared" si="102"/>
        <v>0</v>
      </c>
      <c r="AD123" s="77">
        <f t="shared" si="103"/>
        <v>0</v>
      </c>
      <c r="AE123" s="76">
        <f t="shared" si="104"/>
        <v>0</v>
      </c>
      <c r="AF123" s="51">
        <f t="shared" si="105"/>
        <v>0</v>
      </c>
      <c r="AG123" s="78">
        <f t="shared" si="106"/>
        <v>0</v>
      </c>
      <c r="AH123" s="45">
        <f t="shared" si="107"/>
        <v>0</v>
      </c>
      <c r="AI123" s="45">
        <f t="shared" si="99"/>
        <v>0</v>
      </c>
      <c r="AJ123" s="49">
        <f t="shared" si="99"/>
        <v>0</v>
      </c>
      <c r="AK123" s="53">
        <f t="shared" si="99"/>
        <v>0</v>
      </c>
      <c r="AL123" s="45">
        <f t="shared" si="99"/>
        <v>0</v>
      </c>
      <c r="AM123" s="45">
        <f t="shared" si="99"/>
        <v>0</v>
      </c>
      <c r="AN123" s="63">
        <f t="shared" si="99"/>
        <v>0</v>
      </c>
      <c r="AO123" s="42"/>
      <c r="AP123" s="42"/>
    </row>
    <row r="124" spans="1:42">
      <c r="A124" s="163">
        <f t="shared" si="60"/>
        <v>117</v>
      </c>
      <c r="B124" s="655" t="s">
        <v>870</v>
      </c>
      <c r="C124" s="657">
        <v>81513</v>
      </c>
      <c r="D124" s="657" t="s">
        <v>871</v>
      </c>
      <c r="E124" s="657" t="s">
        <v>4</v>
      </c>
      <c r="F124" s="538">
        <f t="shared" si="75"/>
        <v>0</v>
      </c>
      <c r="G124" s="537"/>
      <c r="H124" s="391"/>
      <c r="I124" s="49"/>
      <c r="J124" s="241"/>
      <c r="K124" s="284"/>
      <c r="L124" s="327"/>
      <c r="M124" s="285"/>
      <c r="N124" s="757"/>
      <c r="O124" s="76"/>
      <c r="P124" s="552"/>
      <c r="Q124" s="69"/>
      <c r="R124" s="631"/>
      <c r="S124" s="44"/>
      <c r="T124" s="163">
        <v>0</v>
      </c>
      <c r="U124" s="914"/>
      <c r="V124" s="105"/>
      <c r="W124" s="105"/>
      <c r="X124" s="241"/>
      <c r="Y124" s="105"/>
      <c r="Z124" s="66"/>
      <c r="AA124" s="145">
        <f t="shared" si="100"/>
        <v>0</v>
      </c>
      <c r="AB124" s="49">
        <f t="shared" si="101"/>
        <v>0</v>
      </c>
      <c r="AC124" s="68">
        <f t="shared" si="102"/>
        <v>0</v>
      </c>
      <c r="AD124" s="77">
        <f t="shared" si="103"/>
        <v>0</v>
      </c>
      <c r="AE124" s="76">
        <f t="shared" si="104"/>
        <v>0</v>
      </c>
      <c r="AF124" s="51">
        <f t="shared" si="105"/>
        <v>0</v>
      </c>
      <c r="AG124" s="78">
        <f t="shared" si="106"/>
        <v>0</v>
      </c>
      <c r="AH124" s="45">
        <f t="shared" si="107"/>
        <v>0</v>
      </c>
      <c r="AI124" s="45">
        <f t="shared" si="99"/>
        <v>0</v>
      </c>
      <c r="AJ124" s="49">
        <f t="shared" si="99"/>
        <v>0</v>
      </c>
      <c r="AK124" s="53">
        <f t="shared" si="99"/>
        <v>0</v>
      </c>
      <c r="AL124" s="45">
        <f t="shared" si="99"/>
        <v>0</v>
      </c>
      <c r="AM124" s="45">
        <f t="shared" si="99"/>
        <v>0</v>
      </c>
      <c r="AN124" s="63">
        <f t="shared" si="99"/>
        <v>0</v>
      </c>
      <c r="AO124" s="42"/>
      <c r="AP124" s="42"/>
    </row>
    <row r="125" spans="1:42">
      <c r="A125" s="163">
        <f t="shared" si="60"/>
        <v>118</v>
      </c>
      <c r="B125" s="298" t="s">
        <v>75</v>
      </c>
      <c r="C125" s="189">
        <v>76181</v>
      </c>
      <c r="D125" s="199" t="s">
        <v>228</v>
      </c>
      <c r="E125" s="250" t="s">
        <v>0</v>
      </c>
      <c r="F125" s="538">
        <f t="shared" si="75"/>
        <v>0</v>
      </c>
      <c r="G125" s="537">
        <v>0</v>
      </c>
      <c r="H125" s="394"/>
      <c r="I125" s="49"/>
      <c r="J125" s="340"/>
      <c r="K125" s="284"/>
      <c r="L125" s="327"/>
      <c r="M125" s="285"/>
      <c r="N125" s="757"/>
      <c r="O125" s="76"/>
      <c r="P125" s="516"/>
      <c r="Q125" s="69"/>
      <c r="R125" s="636"/>
      <c r="S125" s="44"/>
      <c r="T125" s="247"/>
      <c r="U125" s="914"/>
      <c r="V125" s="105"/>
      <c r="W125" s="105"/>
      <c r="X125" s="241"/>
      <c r="Y125" s="105"/>
      <c r="Z125" s="66"/>
      <c r="AA125" s="145">
        <f t="shared" si="100"/>
        <v>0</v>
      </c>
      <c r="AB125" s="49">
        <f t="shared" si="101"/>
        <v>0</v>
      </c>
      <c r="AC125" s="68">
        <f t="shared" si="102"/>
        <v>0</v>
      </c>
      <c r="AD125" s="77">
        <f t="shared" si="103"/>
        <v>0</v>
      </c>
      <c r="AE125" s="76">
        <f t="shared" si="104"/>
        <v>0</v>
      </c>
      <c r="AF125" s="51">
        <f t="shared" si="105"/>
        <v>0</v>
      </c>
      <c r="AG125" s="78">
        <f t="shared" si="106"/>
        <v>0</v>
      </c>
      <c r="AH125" s="45">
        <f t="shared" si="107"/>
        <v>0</v>
      </c>
      <c r="AI125" s="45">
        <f t="shared" ref="AI125:AI137" si="108">T125</f>
        <v>0</v>
      </c>
      <c r="AJ125" s="49">
        <f t="shared" ref="AJ125:AJ137" si="109">U125</f>
        <v>0</v>
      </c>
      <c r="AK125" s="53">
        <f t="shared" ref="AK125:AK137" si="110">V125</f>
        <v>0</v>
      </c>
      <c r="AL125" s="45">
        <f t="shared" ref="AL125:AL137" si="111">W125</f>
        <v>0</v>
      </c>
      <c r="AM125" s="45">
        <f t="shared" ref="AM125:AM137" si="112">X125</f>
        <v>0</v>
      </c>
      <c r="AN125" s="63">
        <f t="shared" ref="AN125:AN137" si="113">Y125</f>
        <v>0</v>
      </c>
      <c r="AO125" s="42"/>
      <c r="AP125" s="42"/>
    </row>
    <row r="126" spans="1:42">
      <c r="A126" s="163">
        <f t="shared" si="60"/>
        <v>119</v>
      </c>
      <c r="B126" s="874" t="s">
        <v>1191</v>
      </c>
      <c r="C126" s="645" t="s">
        <v>1192</v>
      </c>
      <c r="D126" s="645" t="s">
        <v>1193</v>
      </c>
      <c r="E126" s="872" t="s">
        <v>11</v>
      </c>
      <c r="F126" s="538">
        <f t="shared" si="75"/>
        <v>0</v>
      </c>
      <c r="G126" s="537"/>
      <c r="H126" s="391"/>
      <c r="I126" s="49"/>
      <c r="J126" s="247"/>
      <c r="K126" s="284"/>
      <c r="L126" s="327"/>
      <c r="M126" s="285"/>
      <c r="N126" s="757"/>
      <c r="O126" s="76"/>
      <c r="P126" s="516"/>
      <c r="Q126" s="69"/>
      <c r="R126" s="636"/>
      <c r="S126" s="44"/>
      <c r="T126" s="247"/>
      <c r="U126" s="914">
        <v>0</v>
      </c>
      <c r="V126" s="105"/>
      <c r="W126" s="105"/>
      <c r="X126" s="241"/>
      <c r="Y126" s="105"/>
      <c r="Z126" s="66"/>
      <c r="AA126" s="145">
        <f t="shared" si="100"/>
        <v>0</v>
      </c>
      <c r="AB126" s="49">
        <f t="shared" si="101"/>
        <v>0</v>
      </c>
      <c r="AC126" s="68">
        <f t="shared" si="102"/>
        <v>0</v>
      </c>
      <c r="AD126" s="77">
        <f t="shared" si="103"/>
        <v>0</v>
      </c>
      <c r="AE126" s="76">
        <f t="shared" si="104"/>
        <v>0</v>
      </c>
      <c r="AF126" s="51">
        <f t="shared" si="105"/>
        <v>0</v>
      </c>
      <c r="AG126" s="78">
        <f t="shared" si="106"/>
        <v>0</v>
      </c>
      <c r="AH126" s="45">
        <f t="shared" si="107"/>
        <v>0</v>
      </c>
      <c r="AI126" s="45">
        <f t="shared" si="108"/>
        <v>0</v>
      </c>
      <c r="AJ126" s="49">
        <f t="shared" si="109"/>
        <v>0</v>
      </c>
      <c r="AK126" s="53">
        <f t="shared" si="110"/>
        <v>0</v>
      </c>
      <c r="AL126" s="45">
        <f t="shared" si="111"/>
        <v>0</v>
      </c>
      <c r="AM126" s="45">
        <f t="shared" si="112"/>
        <v>0</v>
      </c>
      <c r="AN126" s="63">
        <f t="shared" si="113"/>
        <v>0</v>
      </c>
      <c r="AO126" s="42"/>
      <c r="AP126" s="42"/>
    </row>
    <row r="127" spans="1:42">
      <c r="A127" s="163">
        <f t="shared" si="60"/>
        <v>120</v>
      </c>
      <c r="B127" s="382" t="s">
        <v>539</v>
      </c>
      <c r="C127" s="247">
        <v>72085</v>
      </c>
      <c r="D127" s="247">
        <v>2596</v>
      </c>
      <c r="E127" s="247" t="s">
        <v>52</v>
      </c>
      <c r="F127" s="538">
        <f t="shared" si="75"/>
        <v>0</v>
      </c>
      <c r="G127" s="537"/>
      <c r="H127" s="394">
        <v>0</v>
      </c>
      <c r="I127" s="49"/>
      <c r="J127" s="241"/>
      <c r="K127" s="284"/>
      <c r="L127" s="327"/>
      <c r="M127" s="285"/>
      <c r="N127" s="757"/>
      <c r="O127" s="76"/>
      <c r="P127" s="552"/>
      <c r="Q127" s="69"/>
      <c r="R127" s="631"/>
      <c r="S127" s="44"/>
      <c r="T127" s="163"/>
      <c r="U127" s="914"/>
      <c r="V127" s="105"/>
      <c r="W127" s="105"/>
      <c r="X127" s="241"/>
      <c r="Y127" s="105"/>
      <c r="Z127" s="66"/>
      <c r="AA127" s="145">
        <f t="shared" si="100"/>
        <v>0</v>
      </c>
      <c r="AB127" s="49">
        <f t="shared" si="101"/>
        <v>0</v>
      </c>
      <c r="AC127" s="68">
        <f t="shared" si="102"/>
        <v>0</v>
      </c>
      <c r="AD127" s="77">
        <f t="shared" si="103"/>
        <v>0</v>
      </c>
      <c r="AE127" s="76">
        <f t="shared" si="104"/>
        <v>0</v>
      </c>
      <c r="AF127" s="51">
        <f t="shared" si="105"/>
        <v>0</v>
      </c>
      <c r="AG127" s="78">
        <f t="shared" si="106"/>
        <v>0</v>
      </c>
      <c r="AH127" s="45">
        <f t="shared" si="107"/>
        <v>0</v>
      </c>
      <c r="AI127" s="45">
        <f t="shared" si="108"/>
        <v>0</v>
      </c>
      <c r="AJ127" s="49">
        <f t="shared" si="109"/>
        <v>0</v>
      </c>
      <c r="AK127" s="53">
        <f t="shared" si="110"/>
        <v>0</v>
      </c>
      <c r="AL127" s="45">
        <f t="shared" si="111"/>
        <v>0</v>
      </c>
      <c r="AM127" s="45">
        <f t="shared" si="112"/>
        <v>0</v>
      </c>
      <c r="AN127" s="63">
        <f t="shared" si="113"/>
        <v>0</v>
      </c>
      <c r="AO127" s="42"/>
      <c r="AP127" s="42"/>
    </row>
    <row r="128" spans="1:42">
      <c r="A128" s="163">
        <f t="shared" si="60"/>
        <v>121</v>
      </c>
      <c r="B128" s="382" t="s">
        <v>540</v>
      </c>
      <c r="C128" s="247">
        <v>72047</v>
      </c>
      <c r="D128" s="247">
        <v>2558</v>
      </c>
      <c r="E128" s="247" t="s">
        <v>52</v>
      </c>
      <c r="F128" s="538">
        <f t="shared" si="75"/>
        <v>0</v>
      </c>
      <c r="G128" s="537"/>
      <c r="H128" s="394">
        <v>0</v>
      </c>
      <c r="I128" s="49"/>
      <c r="J128" s="241"/>
      <c r="K128" s="284"/>
      <c r="L128" s="327"/>
      <c r="M128" s="285"/>
      <c r="N128" s="757"/>
      <c r="O128" s="76"/>
      <c r="P128" s="552"/>
      <c r="Q128" s="69"/>
      <c r="R128" s="636"/>
      <c r="S128" s="44"/>
      <c r="T128" s="163"/>
      <c r="U128" s="914"/>
      <c r="V128" s="105"/>
      <c r="W128" s="105"/>
      <c r="X128" s="241"/>
      <c r="Y128" s="105"/>
      <c r="Z128" s="66"/>
      <c r="AA128" s="145">
        <f t="shared" si="100"/>
        <v>0</v>
      </c>
      <c r="AB128" s="49">
        <f t="shared" si="101"/>
        <v>0</v>
      </c>
      <c r="AC128" s="68">
        <f t="shared" si="102"/>
        <v>0</v>
      </c>
      <c r="AD128" s="77">
        <f t="shared" si="103"/>
        <v>0</v>
      </c>
      <c r="AE128" s="76">
        <f t="shared" si="104"/>
        <v>0</v>
      </c>
      <c r="AF128" s="51">
        <f t="shared" si="105"/>
        <v>0</v>
      </c>
      <c r="AG128" s="78">
        <f t="shared" si="106"/>
        <v>0</v>
      </c>
      <c r="AH128" s="45">
        <f t="shared" si="107"/>
        <v>0</v>
      </c>
      <c r="AI128" s="45">
        <f t="shared" si="108"/>
        <v>0</v>
      </c>
      <c r="AJ128" s="49">
        <f t="shared" si="109"/>
        <v>0</v>
      </c>
      <c r="AK128" s="53">
        <f t="shared" si="110"/>
        <v>0</v>
      </c>
      <c r="AL128" s="45">
        <f t="shared" si="111"/>
        <v>0</v>
      </c>
      <c r="AM128" s="45">
        <f t="shared" si="112"/>
        <v>0</v>
      </c>
      <c r="AN128" s="63">
        <f t="shared" si="113"/>
        <v>0</v>
      </c>
      <c r="AO128" s="42"/>
      <c r="AP128" s="42"/>
    </row>
    <row r="129" spans="1:42">
      <c r="A129" s="163">
        <f t="shared" si="60"/>
        <v>122</v>
      </c>
      <c r="B129" s="379" t="s">
        <v>306</v>
      </c>
      <c r="C129" s="163">
        <v>70711</v>
      </c>
      <c r="D129" s="185" t="s">
        <v>307</v>
      </c>
      <c r="E129" s="223" t="s">
        <v>11</v>
      </c>
      <c r="F129" s="538">
        <f t="shared" si="75"/>
        <v>0</v>
      </c>
      <c r="G129" s="537"/>
      <c r="H129" s="391"/>
      <c r="I129" s="49"/>
      <c r="J129" s="340">
        <v>0</v>
      </c>
      <c r="K129" s="284"/>
      <c r="L129" s="327"/>
      <c r="M129" s="285"/>
      <c r="N129" s="757"/>
      <c r="O129" s="76"/>
      <c r="P129" s="516"/>
      <c r="Q129" s="69"/>
      <c r="R129" s="636"/>
      <c r="S129" s="44"/>
      <c r="T129" s="163"/>
      <c r="U129" s="914"/>
      <c r="V129" s="105"/>
      <c r="W129" s="105"/>
      <c r="X129" s="241"/>
      <c r="Y129" s="105"/>
      <c r="Z129" s="66"/>
      <c r="AA129" s="145">
        <f t="shared" si="100"/>
        <v>0</v>
      </c>
      <c r="AB129" s="49">
        <f t="shared" si="101"/>
        <v>0</v>
      </c>
      <c r="AC129" s="68">
        <f t="shared" si="102"/>
        <v>0</v>
      </c>
      <c r="AD129" s="77">
        <f t="shared" si="103"/>
        <v>0</v>
      </c>
      <c r="AE129" s="76">
        <f t="shared" si="104"/>
        <v>0</v>
      </c>
      <c r="AF129" s="51">
        <f t="shared" si="105"/>
        <v>0</v>
      </c>
      <c r="AG129" s="78">
        <f t="shared" si="106"/>
        <v>0</v>
      </c>
      <c r="AH129" s="45">
        <f t="shared" si="107"/>
        <v>0</v>
      </c>
      <c r="AI129" s="45">
        <f t="shared" si="108"/>
        <v>0</v>
      </c>
      <c r="AJ129" s="49">
        <f t="shared" si="109"/>
        <v>0</v>
      </c>
      <c r="AK129" s="53">
        <f t="shared" si="110"/>
        <v>0</v>
      </c>
      <c r="AL129" s="45">
        <f t="shared" si="111"/>
        <v>0</v>
      </c>
      <c r="AM129" s="45">
        <f t="shared" si="112"/>
        <v>0</v>
      </c>
      <c r="AN129" s="63">
        <f t="shared" si="113"/>
        <v>0</v>
      </c>
      <c r="AO129" s="42"/>
      <c r="AP129" s="42"/>
    </row>
    <row r="130" spans="1:42">
      <c r="A130" s="163">
        <f t="shared" si="60"/>
        <v>123</v>
      </c>
      <c r="B130" s="306" t="s">
        <v>94</v>
      </c>
      <c r="C130" s="192">
        <v>68351</v>
      </c>
      <c r="D130" s="224" t="s">
        <v>95</v>
      </c>
      <c r="E130" s="251" t="s">
        <v>11</v>
      </c>
      <c r="F130" s="538">
        <f t="shared" si="75"/>
        <v>0</v>
      </c>
      <c r="G130" s="537">
        <v>0</v>
      </c>
      <c r="H130" s="391"/>
      <c r="I130" s="49"/>
      <c r="J130" s="241"/>
      <c r="K130" s="284"/>
      <c r="L130" s="327"/>
      <c r="M130" s="285"/>
      <c r="N130" s="757"/>
      <c r="O130" s="76"/>
      <c r="P130" s="516"/>
      <c r="Q130" s="69"/>
      <c r="R130" s="636"/>
      <c r="S130" s="44"/>
      <c r="T130" s="163"/>
      <c r="U130" s="914"/>
      <c r="V130" s="105"/>
      <c r="W130" s="105"/>
      <c r="X130" s="241"/>
      <c r="Y130" s="105"/>
      <c r="Z130" s="66"/>
      <c r="AA130" s="145">
        <f t="shared" si="100"/>
        <v>0</v>
      </c>
      <c r="AB130" s="49">
        <f t="shared" si="101"/>
        <v>0</v>
      </c>
      <c r="AC130" s="68">
        <f t="shared" si="102"/>
        <v>0</v>
      </c>
      <c r="AD130" s="77">
        <f t="shared" si="103"/>
        <v>0</v>
      </c>
      <c r="AE130" s="76">
        <f t="shared" si="104"/>
        <v>0</v>
      </c>
      <c r="AF130" s="51">
        <f t="shared" si="105"/>
        <v>0</v>
      </c>
      <c r="AG130" s="78">
        <f t="shared" si="106"/>
        <v>0</v>
      </c>
      <c r="AH130" s="45">
        <f t="shared" si="107"/>
        <v>0</v>
      </c>
      <c r="AI130" s="45">
        <f t="shared" si="108"/>
        <v>0</v>
      </c>
      <c r="AJ130" s="49">
        <f t="shared" si="109"/>
        <v>0</v>
      </c>
      <c r="AK130" s="53">
        <f t="shared" si="110"/>
        <v>0</v>
      </c>
      <c r="AL130" s="45">
        <f t="shared" si="111"/>
        <v>0</v>
      </c>
      <c r="AM130" s="45">
        <f t="shared" si="112"/>
        <v>0</v>
      </c>
      <c r="AN130" s="63">
        <f t="shared" si="113"/>
        <v>0</v>
      </c>
      <c r="AO130" s="42"/>
      <c r="AP130" s="42"/>
    </row>
    <row r="131" spans="1:42">
      <c r="A131" s="163">
        <f t="shared" si="60"/>
        <v>124</v>
      </c>
      <c r="B131" s="296" t="s">
        <v>79</v>
      </c>
      <c r="C131" s="190">
        <v>68290</v>
      </c>
      <c r="D131" s="219" t="s">
        <v>96</v>
      </c>
      <c r="E131" s="223" t="s">
        <v>11</v>
      </c>
      <c r="F131" s="538">
        <f t="shared" si="75"/>
        <v>0</v>
      </c>
      <c r="G131" s="537">
        <v>0</v>
      </c>
      <c r="H131" s="391"/>
      <c r="I131" s="49"/>
      <c r="J131" s="241"/>
      <c r="K131" s="284"/>
      <c r="L131" s="327"/>
      <c r="M131" s="285"/>
      <c r="N131" s="757"/>
      <c r="O131" s="76"/>
      <c r="P131" s="516"/>
      <c r="Q131" s="69"/>
      <c r="R131" s="636"/>
      <c r="S131" s="44"/>
      <c r="T131" s="163"/>
      <c r="U131" s="914"/>
      <c r="V131" s="105"/>
      <c r="W131" s="105"/>
      <c r="X131" s="241"/>
      <c r="Y131" s="105"/>
      <c r="Z131" s="66"/>
      <c r="AA131" s="145">
        <f t="shared" si="100"/>
        <v>0</v>
      </c>
      <c r="AB131" s="49">
        <f t="shared" si="101"/>
        <v>0</v>
      </c>
      <c r="AC131" s="68">
        <f t="shared" si="102"/>
        <v>0</v>
      </c>
      <c r="AD131" s="77">
        <f t="shared" si="103"/>
        <v>0</v>
      </c>
      <c r="AE131" s="76">
        <f t="shared" si="104"/>
        <v>0</v>
      </c>
      <c r="AF131" s="51">
        <f t="shared" si="105"/>
        <v>0</v>
      </c>
      <c r="AG131" s="78">
        <f t="shared" si="106"/>
        <v>0</v>
      </c>
      <c r="AH131" s="45">
        <f t="shared" si="107"/>
        <v>0</v>
      </c>
      <c r="AI131" s="45">
        <f t="shared" si="108"/>
        <v>0</v>
      </c>
      <c r="AJ131" s="49">
        <f t="shared" si="109"/>
        <v>0</v>
      </c>
      <c r="AK131" s="53">
        <f t="shared" si="110"/>
        <v>0</v>
      </c>
      <c r="AL131" s="45">
        <f t="shared" si="111"/>
        <v>0</v>
      </c>
      <c r="AM131" s="45">
        <f t="shared" si="112"/>
        <v>0</v>
      </c>
      <c r="AN131" s="63">
        <f t="shared" si="113"/>
        <v>0</v>
      </c>
      <c r="AO131" s="42"/>
      <c r="AP131" s="42"/>
    </row>
    <row r="132" spans="1:42">
      <c r="A132" s="163">
        <f t="shared" si="60"/>
        <v>125</v>
      </c>
      <c r="B132" s="871"/>
      <c r="C132" s="645"/>
      <c r="D132" s="645"/>
      <c r="E132" s="872"/>
      <c r="F132" s="538">
        <f t="shared" si="75"/>
        <v>0</v>
      </c>
      <c r="G132" s="537"/>
      <c r="H132" s="391"/>
      <c r="I132" s="49"/>
      <c r="J132" s="247"/>
      <c r="K132" s="284"/>
      <c r="L132" s="327"/>
      <c r="M132" s="285"/>
      <c r="N132" s="757"/>
      <c r="O132" s="76"/>
      <c r="P132" s="516"/>
      <c r="Q132" s="69"/>
      <c r="R132" s="636"/>
      <c r="S132" s="44"/>
      <c r="T132" s="247"/>
      <c r="U132" s="914"/>
      <c r="V132" s="105"/>
      <c r="W132" s="105"/>
      <c r="X132" s="241"/>
      <c r="Y132" s="105"/>
      <c r="Z132" s="66"/>
      <c r="AA132" s="145">
        <f t="shared" si="100"/>
        <v>0</v>
      </c>
      <c r="AB132" s="49">
        <f t="shared" si="101"/>
        <v>0</v>
      </c>
      <c r="AC132" s="68">
        <f t="shared" si="102"/>
        <v>0</v>
      </c>
      <c r="AD132" s="77">
        <f t="shared" si="103"/>
        <v>0</v>
      </c>
      <c r="AE132" s="76">
        <f t="shared" si="104"/>
        <v>0</v>
      </c>
      <c r="AF132" s="51">
        <f t="shared" si="105"/>
        <v>0</v>
      </c>
      <c r="AG132" s="78">
        <f t="shared" si="106"/>
        <v>0</v>
      </c>
      <c r="AH132" s="45">
        <f t="shared" si="107"/>
        <v>0</v>
      </c>
      <c r="AI132" s="45">
        <f t="shared" si="108"/>
        <v>0</v>
      </c>
      <c r="AJ132" s="49">
        <f t="shared" si="109"/>
        <v>0</v>
      </c>
      <c r="AK132" s="53">
        <f t="shared" si="110"/>
        <v>0</v>
      </c>
      <c r="AL132" s="45">
        <f t="shared" si="111"/>
        <v>0</v>
      </c>
      <c r="AM132" s="45">
        <f t="shared" si="112"/>
        <v>0</v>
      </c>
      <c r="AN132" s="63">
        <f t="shared" si="113"/>
        <v>0</v>
      </c>
      <c r="AO132" s="42"/>
      <c r="AP132" s="42"/>
    </row>
    <row r="133" spans="1:42">
      <c r="A133" s="163">
        <f t="shared" si="60"/>
        <v>126</v>
      </c>
      <c r="B133" s="528"/>
      <c r="C133" s="498"/>
      <c r="D133" s="498"/>
      <c r="E133" s="223"/>
      <c r="F133" s="538">
        <f t="shared" si="75"/>
        <v>0</v>
      </c>
      <c r="G133" s="537"/>
      <c r="H133" s="391"/>
      <c r="I133" s="49"/>
      <c r="J133" s="241"/>
      <c r="K133" s="284"/>
      <c r="L133" s="327"/>
      <c r="M133" s="285"/>
      <c r="N133" s="757"/>
      <c r="O133" s="76"/>
      <c r="P133" s="552"/>
      <c r="Q133" s="69"/>
      <c r="R133" s="631"/>
      <c r="S133" s="44"/>
      <c r="T133" s="163"/>
      <c r="U133" s="914"/>
      <c r="V133" s="105"/>
      <c r="W133" s="105"/>
      <c r="X133" s="241"/>
      <c r="Y133" s="105"/>
      <c r="Z133" s="66"/>
      <c r="AA133" s="145">
        <f t="shared" si="100"/>
        <v>0</v>
      </c>
      <c r="AB133" s="49">
        <f t="shared" si="101"/>
        <v>0</v>
      </c>
      <c r="AC133" s="68">
        <f t="shared" si="102"/>
        <v>0</v>
      </c>
      <c r="AD133" s="77">
        <f t="shared" si="103"/>
        <v>0</v>
      </c>
      <c r="AE133" s="76">
        <f t="shared" si="104"/>
        <v>0</v>
      </c>
      <c r="AF133" s="51">
        <f t="shared" si="105"/>
        <v>0</v>
      </c>
      <c r="AG133" s="78">
        <f t="shared" si="106"/>
        <v>0</v>
      </c>
      <c r="AH133" s="45">
        <f t="shared" si="107"/>
        <v>0</v>
      </c>
      <c r="AI133" s="45">
        <f t="shared" si="108"/>
        <v>0</v>
      </c>
      <c r="AJ133" s="49">
        <f t="shared" si="109"/>
        <v>0</v>
      </c>
      <c r="AK133" s="53">
        <f t="shared" si="110"/>
        <v>0</v>
      </c>
      <c r="AL133" s="45">
        <f t="shared" si="111"/>
        <v>0</v>
      </c>
      <c r="AM133" s="45">
        <f t="shared" si="112"/>
        <v>0</v>
      </c>
      <c r="AN133" s="63">
        <f t="shared" si="113"/>
        <v>0</v>
      </c>
      <c r="AO133" s="42"/>
      <c r="AP133" s="42"/>
    </row>
    <row r="134" spans="1:42">
      <c r="A134" s="163">
        <f t="shared" si="60"/>
        <v>127</v>
      </c>
      <c r="B134" s="528"/>
      <c r="C134" s="498"/>
      <c r="D134" s="498"/>
      <c r="E134" s="223"/>
      <c r="F134" s="538">
        <f t="shared" si="75"/>
        <v>0</v>
      </c>
      <c r="G134" s="537"/>
      <c r="H134" s="391"/>
      <c r="I134" s="49"/>
      <c r="J134" s="241"/>
      <c r="K134" s="284"/>
      <c r="L134" s="327"/>
      <c r="M134" s="285"/>
      <c r="N134" s="757"/>
      <c r="O134" s="76"/>
      <c r="P134" s="552"/>
      <c r="Q134" s="69"/>
      <c r="R134" s="636"/>
      <c r="S134" s="44"/>
      <c r="T134" s="247"/>
      <c r="U134" s="914"/>
      <c r="V134" s="105"/>
      <c r="W134" s="105"/>
      <c r="X134" s="241"/>
      <c r="Y134" s="105"/>
      <c r="Z134" s="66"/>
      <c r="AA134" s="145">
        <f t="shared" si="100"/>
        <v>0</v>
      </c>
      <c r="AB134" s="49">
        <f t="shared" si="101"/>
        <v>0</v>
      </c>
      <c r="AC134" s="68">
        <f t="shared" si="102"/>
        <v>0</v>
      </c>
      <c r="AD134" s="77">
        <f t="shared" si="103"/>
        <v>0</v>
      </c>
      <c r="AE134" s="76">
        <f t="shared" si="104"/>
        <v>0</v>
      </c>
      <c r="AF134" s="51">
        <f t="shared" si="105"/>
        <v>0</v>
      </c>
      <c r="AG134" s="78">
        <f t="shared" si="106"/>
        <v>0</v>
      </c>
      <c r="AH134" s="45">
        <f t="shared" si="107"/>
        <v>0</v>
      </c>
      <c r="AI134" s="45">
        <f t="shared" si="108"/>
        <v>0</v>
      </c>
      <c r="AJ134" s="49">
        <f t="shared" si="109"/>
        <v>0</v>
      </c>
      <c r="AK134" s="53">
        <f t="shared" si="110"/>
        <v>0</v>
      </c>
      <c r="AL134" s="45">
        <f t="shared" si="111"/>
        <v>0</v>
      </c>
      <c r="AM134" s="45">
        <f t="shared" si="112"/>
        <v>0</v>
      </c>
      <c r="AN134" s="63">
        <f t="shared" si="113"/>
        <v>0</v>
      </c>
      <c r="AO134" s="42"/>
      <c r="AP134" s="42"/>
    </row>
    <row r="135" spans="1:42">
      <c r="A135" s="163">
        <f t="shared" si="60"/>
        <v>128</v>
      </c>
      <c r="B135" s="296"/>
      <c r="C135" s="190"/>
      <c r="D135" s="219"/>
      <c r="E135" s="223"/>
      <c r="F135" s="538">
        <f t="shared" si="75"/>
        <v>0</v>
      </c>
      <c r="G135" s="537"/>
      <c r="H135" s="394"/>
      <c r="I135" s="49"/>
      <c r="J135" s="241"/>
      <c r="K135" s="284"/>
      <c r="L135" s="327"/>
      <c r="M135" s="285"/>
      <c r="N135" s="757"/>
      <c r="O135" s="76"/>
      <c r="P135" s="516"/>
      <c r="Q135" s="69"/>
      <c r="R135" s="636"/>
      <c r="S135" s="44"/>
      <c r="T135" s="247"/>
      <c r="U135" s="914"/>
      <c r="V135" s="105"/>
      <c r="W135" s="105"/>
      <c r="X135" s="241"/>
      <c r="Y135" s="105"/>
      <c r="Z135" s="66"/>
      <c r="AA135" s="145">
        <f t="shared" si="100"/>
        <v>0</v>
      </c>
      <c r="AB135" s="49">
        <f t="shared" si="101"/>
        <v>0</v>
      </c>
      <c r="AC135" s="68">
        <f t="shared" si="102"/>
        <v>0</v>
      </c>
      <c r="AD135" s="77">
        <f t="shared" si="103"/>
        <v>0</v>
      </c>
      <c r="AE135" s="76">
        <f t="shared" si="104"/>
        <v>0</v>
      </c>
      <c r="AF135" s="51">
        <f t="shared" si="105"/>
        <v>0</v>
      </c>
      <c r="AG135" s="78">
        <f t="shared" si="106"/>
        <v>0</v>
      </c>
      <c r="AH135" s="45">
        <f t="shared" si="107"/>
        <v>0</v>
      </c>
      <c r="AI135" s="45">
        <f t="shared" si="108"/>
        <v>0</v>
      </c>
      <c r="AJ135" s="49">
        <f t="shared" si="109"/>
        <v>0</v>
      </c>
      <c r="AK135" s="53">
        <f t="shared" si="110"/>
        <v>0</v>
      </c>
      <c r="AL135" s="45">
        <f t="shared" si="111"/>
        <v>0</v>
      </c>
      <c r="AM135" s="45">
        <f t="shared" si="112"/>
        <v>0</v>
      </c>
      <c r="AN135" s="63">
        <f t="shared" si="113"/>
        <v>0</v>
      </c>
      <c r="AO135" s="42"/>
      <c r="AP135" s="42"/>
    </row>
    <row r="136" spans="1:42">
      <c r="A136" s="163">
        <f t="shared" si="60"/>
        <v>129</v>
      </c>
      <c r="B136" s="379"/>
      <c r="C136" s="163"/>
      <c r="D136" s="185"/>
      <c r="E136" s="223"/>
      <c r="F136" s="538">
        <f t="shared" si="75"/>
        <v>0</v>
      </c>
      <c r="G136" s="537"/>
      <c r="H136" s="391"/>
      <c r="I136" s="49"/>
      <c r="J136" s="340"/>
      <c r="K136" s="284"/>
      <c r="L136" s="327"/>
      <c r="M136" s="285"/>
      <c r="N136" s="757"/>
      <c r="O136" s="76"/>
      <c r="P136" s="516"/>
      <c r="Q136" s="69"/>
      <c r="R136" s="636"/>
      <c r="S136" s="44"/>
      <c r="T136" s="247"/>
      <c r="U136" s="914"/>
      <c r="V136" s="105"/>
      <c r="W136" s="105"/>
      <c r="X136" s="241"/>
      <c r="Y136" s="105"/>
      <c r="Z136" s="66"/>
      <c r="AA136" s="145">
        <f t="shared" si="100"/>
        <v>0</v>
      </c>
      <c r="AB136" s="49">
        <f t="shared" si="101"/>
        <v>0</v>
      </c>
      <c r="AC136" s="68">
        <f t="shared" si="102"/>
        <v>0</v>
      </c>
      <c r="AD136" s="77">
        <f t="shared" si="103"/>
        <v>0</v>
      </c>
      <c r="AE136" s="76">
        <f t="shared" si="104"/>
        <v>0</v>
      </c>
      <c r="AF136" s="51">
        <f t="shared" si="105"/>
        <v>0</v>
      </c>
      <c r="AG136" s="78">
        <f t="shared" si="106"/>
        <v>0</v>
      </c>
      <c r="AH136" s="45">
        <f t="shared" si="107"/>
        <v>0</v>
      </c>
      <c r="AI136" s="45">
        <f t="shared" si="108"/>
        <v>0</v>
      </c>
      <c r="AJ136" s="49">
        <f t="shared" si="109"/>
        <v>0</v>
      </c>
      <c r="AK136" s="53">
        <f t="shared" si="110"/>
        <v>0</v>
      </c>
      <c r="AL136" s="45">
        <f t="shared" si="111"/>
        <v>0</v>
      </c>
      <c r="AM136" s="45">
        <f t="shared" si="112"/>
        <v>0</v>
      </c>
      <c r="AN136" s="63">
        <f t="shared" si="113"/>
        <v>0</v>
      </c>
      <c r="AO136" s="42"/>
      <c r="AP136" s="42"/>
    </row>
    <row r="137" spans="1:42">
      <c r="A137" s="163">
        <f t="shared" si="60"/>
        <v>130</v>
      </c>
      <c r="B137" s="379"/>
      <c r="C137" s="163"/>
      <c r="D137" s="185"/>
      <c r="E137" s="223"/>
      <c r="F137" s="538">
        <f t="shared" si="75"/>
        <v>0</v>
      </c>
      <c r="G137" s="537"/>
      <c r="H137" s="391"/>
      <c r="I137" s="49"/>
      <c r="J137" s="340"/>
      <c r="K137" s="284"/>
      <c r="L137" s="327"/>
      <c r="M137" s="285"/>
      <c r="N137" s="757"/>
      <c r="O137" s="76"/>
      <c r="P137" s="516"/>
      <c r="Q137" s="69"/>
      <c r="R137" s="636"/>
      <c r="S137" s="44"/>
      <c r="T137" s="247"/>
      <c r="U137" s="914"/>
      <c r="V137" s="105"/>
      <c r="W137" s="105"/>
      <c r="X137" s="241"/>
      <c r="Y137" s="105"/>
      <c r="Z137" s="66"/>
      <c r="AA137" s="145">
        <f t="shared" si="100"/>
        <v>0</v>
      </c>
      <c r="AB137" s="49">
        <f t="shared" si="101"/>
        <v>0</v>
      </c>
      <c r="AC137" s="68">
        <f t="shared" si="102"/>
        <v>0</v>
      </c>
      <c r="AD137" s="77">
        <f t="shared" si="103"/>
        <v>0</v>
      </c>
      <c r="AE137" s="76">
        <f t="shared" si="104"/>
        <v>0</v>
      </c>
      <c r="AF137" s="51">
        <f t="shared" si="105"/>
        <v>0</v>
      </c>
      <c r="AG137" s="78">
        <f t="shared" si="106"/>
        <v>0</v>
      </c>
      <c r="AH137" s="45">
        <f t="shared" si="107"/>
        <v>0</v>
      </c>
      <c r="AI137" s="45">
        <f t="shared" si="108"/>
        <v>0</v>
      </c>
      <c r="AJ137" s="49">
        <f t="shared" si="109"/>
        <v>0</v>
      </c>
      <c r="AK137" s="53">
        <f t="shared" si="110"/>
        <v>0</v>
      </c>
      <c r="AL137" s="45">
        <f t="shared" si="111"/>
        <v>0</v>
      </c>
      <c r="AM137" s="45">
        <f t="shared" si="112"/>
        <v>0</v>
      </c>
      <c r="AN137" s="63">
        <f t="shared" si="113"/>
        <v>0</v>
      </c>
      <c r="AO137" s="42"/>
      <c r="AP137" s="42"/>
    </row>
    <row r="140" spans="1:42">
      <c r="B140" s="410" t="s">
        <v>550</v>
      </c>
      <c r="C140" s="62"/>
      <c r="D140" s="62"/>
      <c r="E140" s="62"/>
      <c r="F140" s="62"/>
      <c r="G140" s="181"/>
      <c r="K140" s="324"/>
      <c r="L140" s="40"/>
      <c r="M140" s="161"/>
      <c r="N140" s="560"/>
      <c r="P140" s="34"/>
      <c r="R140" s="5"/>
      <c r="T140" s="40"/>
    </row>
    <row r="141" spans="1:42">
      <c r="B141" s="4" t="s">
        <v>551</v>
      </c>
      <c r="C141" s="62"/>
      <c r="D141" s="62"/>
      <c r="E141" s="62"/>
      <c r="F141" s="62"/>
      <c r="G141" s="181"/>
      <c r="K141" s="324"/>
      <c r="L141" s="40"/>
      <c r="M141" s="161"/>
      <c r="N141" s="560"/>
      <c r="P141" s="34"/>
      <c r="R141" s="5"/>
      <c r="T141" s="40"/>
    </row>
    <row r="142" spans="1:42">
      <c r="B142" s="4" t="s">
        <v>552</v>
      </c>
      <c r="C142" s="62"/>
      <c r="D142" s="62"/>
      <c r="E142" s="62"/>
      <c r="F142" s="62"/>
      <c r="G142" s="181"/>
      <c r="K142" s="324"/>
      <c r="L142" s="40"/>
      <c r="M142" s="161"/>
      <c r="N142" s="560"/>
      <c r="P142" s="34"/>
      <c r="R142" s="5"/>
      <c r="T142" s="40"/>
    </row>
    <row r="143" spans="1:42">
      <c r="B143" s="4" t="s">
        <v>553</v>
      </c>
      <c r="C143" s="62"/>
      <c r="D143" s="62"/>
      <c r="E143" s="62"/>
      <c r="F143" s="62"/>
      <c r="G143" s="181"/>
      <c r="K143" s="324"/>
      <c r="L143" s="40"/>
      <c r="M143" s="161"/>
      <c r="N143" s="560"/>
      <c r="P143" s="34"/>
      <c r="R143" s="5"/>
      <c r="T143" s="40"/>
    </row>
    <row r="144" spans="1:42">
      <c r="B144" s="4" t="s">
        <v>554</v>
      </c>
      <c r="C144" s="62"/>
      <c r="D144" s="62"/>
      <c r="E144" s="62"/>
      <c r="F144" s="62"/>
      <c r="G144" s="181"/>
      <c r="K144" s="324"/>
      <c r="L144" s="40"/>
      <c r="M144" s="161"/>
      <c r="N144" s="560"/>
      <c r="P144" s="34"/>
      <c r="R144" s="5"/>
      <c r="T144" s="40"/>
    </row>
    <row r="145" spans="2:20">
      <c r="B145" s="4" t="s">
        <v>59</v>
      </c>
      <c r="C145" s="62"/>
      <c r="D145" s="62"/>
      <c r="E145" s="62"/>
      <c r="F145" s="62"/>
      <c r="G145" s="181"/>
      <c r="K145" s="324"/>
      <c r="L145" s="40"/>
      <c r="M145" s="161"/>
      <c r="N145" s="560"/>
      <c r="P145" s="34"/>
      <c r="R145" s="5"/>
      <c r="T145" s="40"/>
    </row>
    <row r="146" spans="2:20">
      <c r="B146" s="144"/>
      <c r="D146" s="157"/>
      <c r="E146" s="157"/>
      <c r="I146" s="216"/>
      <c r="K146" s="324"/>
      <c r="L146" s="40"/>
      <c r="M146" s="161"/>
      <c r="N146" s="560"/>
      <c r="P146" s="34"/>
      <c r="R146" s="5"/>
      <c r="S146" s="124" t="s">
        <v>1237</v>
      </c>
      <c r="T146" s="411"/>
    </row>
    <row r="147" spans="2:20">
      <c r="B147" s="144"/>
      <c r="D147" s="157"/>
      <c r="E147" s="157"/>
      <c r="I147" s="216"/>
      <c r="K147" s="324"/>
      <c r="L147" s="40"/>
      <c r="M147" s="161"/>
      <c r="N147" s="560"/>
      <c r="P147" s="34"/>
      <c r="R147" s="5"/>
      <c r="S147" s="124" t="s">
        <v>1239</v>
      </c>
      <c r="T147" s="411"/>
    </row>
  </sheetData>
  <conditionalFormatting sqref="L98:L137">
    <cfRule type="cellIs" dxfId="3" priority="16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AP107"/>
  <sheetViews>
    <sheetView zoomScaleNormal="100" workbookViewId="0">
      <pane ySplit="7" topLeftCell="A86" activePane="bottomLeft" state="frozenSplit"/>
      <selection pane="bottomLeft" activeCell="AP107" sqref="AP107"/>
    </sheetView>
  </sheetViews>
  <sheetFormatPr defaultRowHeight="12.75"/>
  <cols>
    <col min="1" max="1" width="5" style="144" customWidth="1"/>
    <col min="2" max="2" width="24.28515625" style="144" customWidth="1"/>
    <col min="3" max="3" width="7.5703125" style="157" customWidth="1"/>
    <col min="4" max="4" width="11.85546875" style="157" customWidth="1"/>
    <col min="5" max="5" width="5.42578125" style="157" customWidth="1"/>
    <col min="6" max="6" width="4.85546875" style="144" customWidth="1"/>
    <col min="7" max="8" width="5" style="196" customWidth="1"/>
    <col min="9" max="9" width="5" style="65" customWidth="1"/>
    <col min="10" max="10" width="5" style="158" customWidth="1"/>
    <col min="11" max="12" width="5" style="324" customWidth="1"/>
    <col min="13" max="13" width="5" style="158" customWidth="1"/>
    <col min="14" max="14" width="5" style="161" customWidth="1"/>
    <col min="15" max="15" width="5" style="34" customWidth="1"/>
    <col min="16" max="16" width="5" style="560" customWidth="1"/>
    <col min="17" max="17" width="5" style="34" customWidth="1"/>
    <col min="18" max="18" width="5" style="161" customWidth="1"/>
    <col min="19" max="19" width="5" style="5" customWidth="1"/>
    <col min="20" max="20" width="5" style="324" customWidth="1"/>
    <col min="21" max="22" width="5" style="5" customWidth="1"/>
    <col min="23" max="23" width="5" customWidth="1"/>
    <col min="24" max="24" width="5" style="158" customWidth="1"/>
    <col min="25" max="25" width="6.28515625" style="5" customWidth="1"/>
    <col min="26" max="26" width="6.28515625" hidden="1" customWidth="1"/>
    <col min="27" max="27" width="6.28515625" style="6" hidden="1" customWidth="1"/>
    <col min="28" max="28" width="6.28515625" style="42" hidden="1" customWidth="1"/>
    <col min="29" max="32" width="6.28515625" hidden="1" customWidth="1"/>
    <col min="33" max="33" width="6.28515625" style="40" hidden="1" customWidth="1"/>
    <col min="34" max="34" width="6.28515625" style="5" hidden="1" customWidth="1"/>
    <col min="35" max="40" width="6.28515625" hidden="1" customWidth="1"/>
    <col min="41" max="44" width="6.28515625" customWidth="1"/>
    <col min="45" max="45" width="4.7109375" customWidth="1"/>
  </cols>
  <sheetData>
    <row r="2" spans="1:42" ht="15">
      <c r="A2" s="450" t="s">
        <v>57</v>
      </c>
      <c r="B2" s="193"/>
      <c r="F2" s="157"/>
      <c r="G2" s="181"/>
      <c r="H2" s="181"/>
      <c r="I2" s="64"/>
      <c r="J2" s="227"/>
      <c r="O2" s="11"/>
      <c r="Q2" s="11"/>
    </row>
    <row r="3" spans="1:42" s="451" customFormat="1">
      <c r="A3" s="447" t="s">
        <v>1227</v>
      </c>
      <c r="B3" s="447"/>
      <c r="C3" s="448"/>
      <c r="D3" s="448"/>
      <c r="E3" s="448"/>
      <c r="F3" s="447"/>
      <c r="G3" s="483"/>
      <c r="H3" s="483"/>
      <c r="I3" s="449"/>
      <c r="J3" s="447"/>
      <c r="K3" s="448"/>
      <c r="L3" s="448"/>
      <c r="M3" s="447"/>
      <c r="N3" s="615"/>
      <c r="O3" s="450"/>
      <c r="P3" s="561"/>
      <c r="Q3" s="450"/>
      <c r="R3" s="448"/>
      <c r="S3" s="447"/>
      <c r="T3" s="448"/>
      <c r="U3" s="447"/>
      <c r="V3" s="447"/>
      <c r="W3" s="447"/>
      <c r="X3" s="447"/>
      <c r="Y3" s="447"/>
      <c r="AA3" s="452"/>
      <c r="AB3" s="453"/>
      <c r="AD3" s="451" t="s">
        <v>61</v>
      </c>
      <c r="AG3" s="454"/>
      <c r="AH3" s="447"/>
    </row>
    <row r="4" spans="1:42" ht="13.5" thickBot="1">
      <c r="A4" s="225"/>
      <c r="F4" s="157"/>
      <c r="N4" s="463"/>
      <c r="O4" s="43"/>
      <c r="P4" s="562"/>
      <c r="Q4" s="43"/>
      <c r="U4" s="41"/>
      <c r="Y4" s="41"/>
      <c r="Z4" s="42"/>
      <c r="AA4" s="67"/>
    </row>
    <row r="5" spans="1:42">
      <c r="A5" s="489"/>
      <c r="B5" s="194" t="s">
        <v>555</v>
      </c>
      <c r="C5" s="228"/>
      <c r="D5" s="228"/>
      <c r="E5" s="413" t="s">
        <v>42</v>
      </c>
      <c r="F5" s="414"/>
      <c r="G5" s="182" t="s">
        <v>0</v>
      </c>
      <c r="H5" s="387" t="s">
        <v>102</v>
      </c>
      <c r="I5" s="243" t="s">
        <v>103</v>
      </c>
      <c r="J5" s="230" t="s">
        <v>58</v>
      </c>
      <c r="K5" s="321" t="s">
        <v>91</v>
      </c>
      <c r="L5" s="321" t="s">
        <v>92</v>
      </c>
      <c r="M5" s="478" t="s">
        <v>71</v>
      </c>
      <c r="N5" s="754" t="s">
        <v>3</v>
      </c>
      <c r="O5" s="416" t="s">
        <v>50</v>
      </c>
      <c r="P5" s="519" t="s">
        <v>72</v>
      </c>
      <c r="Q5" s="417" t="s">
        <v>73</v>
      </c>
      <c r="R5" s="633" t="s">
        <v>2</v>
      </c>
      <c r="S5" s="418" t="s">
        <v>49</v>
      </c>
      <c r="T5" s="230" t="s">
        <v>4</v>
      </c>
      <c r="U5" s="911" t="s">
        <v>51</v>
      </c>
      <c r="V5" s="419" t="s">
        <v>13</v>
      </c>
      <c r="W5" s="415" t="s">
        <v>106</v>
      </c>
      <c r="X5" s="230" t="s">
        <v>5</v>
      </c>
      <c r="Y5" s="420" t="s">
        <v>9</v>
      </c>
      <c r="Z5" s="42"/>
      <c r="AA5" s="71" t="s">
        <v>0</v>
      </c>
      <c r="AB5" s="79" t="s">
        <v>52</v>
      </c>
      <c r="AC5" s="73" t="s">
        <v>58</v>
      </c>
      <c r="AD5" s="83" t="s">
        <v>60</v>
      </c>
      <c r="AE5" s="81" t="s">
        <v>1</v>
      </c>
      <c r="AF5" s="54" t="s">
        <v>39</v>
      </c>
      <c r="AG5" s="85" t="s">
        <v>10</v>
      </c>
      <c r="AH5" s="46" t="s">
        <v>12</v>
      </c>
      <c r="AI5" s="46" t="s">
        <v>4</v>
      </c>
      <c r="AJ5" s="58" t="s">
        <v>51</v>
      </c>
      <c r="AK5" s="56" t="s">
        <v>13</v>
      </c>
      <c r="AL5" s="46" t="s">
        <v>106</v>
      </c>
      <c r="AM5" s="87" t="s">
        <v>5</v>
      </c>
      <c r="AN5" s="107" t="s">
        <v>9</v>
      </c>
      <c r="AO5" s="42"/>
      <c r="AP5" s="42"/>
    </row>
    <row r="6" spans="1:42" ht="13.5" thickBot="1">
      <c r="A6" s="490"/>
      <c r="B6" s="195" t="s">
        <v>17</v>
      </c>
      <c r="C6" s="231"/>
      <c r="D6" s="433"/>
      <c r="E6" s="32" t="s">
        <v>1187</v>
      </c>
      <c r="F6" s="434"/>
      <c r="G6" s="183" t="s">
        <v>69</v>
      </c>
      <c r="H6" s="388" t="s">
        <v>55</v>
      </c>
      <c r="I6" s="217" t="s">
        <v>170</v>
      </c>
      <c r="J6" s="233" t="s">
        <v>148</v>
      </c>
      <c r="K6" s="322" t="s">
        <v>104</v>
      </c>
      <c r="L6" s="322" t="s">
        <v>87</v>
      </c>
      <c r="M6" s="479" t="s">
        <v>66</v>
      </c>
      <c r="N6" s="755" t="s">
        <v>184</v>
      </c>
      <c r="O6" s="422" t="s">
        <v>48</v>
      </c>
      <c r="P6" s="550" t="s">
        <v>182</v>
      </c>
      <c r="Q6" s="423" t="s">
        <v>90</v>
      </c>
      <c r="R6" s="634" t="s">
        <v>162</v>
      </c>
      <c r="S6" s="424" t="s">
        <v>43</v>
      </c>
      <c r="T6" s="233" t="s">
        <v>36</v>
      </c>
      <c r="U6" s="912" t="s">
        <v>167</v>
      </c>
      <c r="V6" s="425" t="s">
        <v>100</v>
      </c>
      <c r="W6" s="421" t="s">
        <v>45</v>
      </c>
      <c r="X6" s="233" t="s">
        <v>101</v>
      </c>
      <c r="Y6" s="426" t="s">
        <v>47</v>
      </c>
      <c r="Z6" s="42"/>
      <c r="AA6" s="72" t="s">
        <v>69</v>
      </c>
      <c r="AB6" s="80" t="s">
        <v>74</v>
      </c>
      <c r="AC6" s="74" t="s">
        <v>56</v>
      </c>
      <c r="AD6" s="84" t="s">
        <v>74</v>
      </c>
      <c r="AE6" s="82" t="s">
        <v>74</v>
      </c>
      <c r="AF6" s="55" t="s">
        <v>74</v>
      </c>
      <c r="AG6" s="86" t="s">
        <v>74</v>
      </c>
      <c r="AH6" s="47" t="s">
        <v>88</v>
      </c>
      <c r="AI6" s="47" t="s">
        <v>36</v>
      </c>
      <c r="AJ6" s="48" t="s">
        <v>105</v>
      </c>
      <c r="AK6" s="57" t="s">
        <v>100</v>
      </c>
      <c r="AL6" s="47" t="s">
        <v>45</v>
      </c>
      <c r="AM6" s="88" t="s">
        <v>101</v>
      </c>
      <c r="AN6" s="108" t="s">
        <v>47</v>
      </c>
      <c r="AO6" s="42"/>
      <c r="AP6" s="42"/>
    </row>
    <row r="7" spans="1:42" ht="13.5" thickBot="1">
      <c r="A7" s="493" t="s">
        <v>16</v>
      </c>
      <c r="B7" s="213" t="s">
        <v>6</v>
      </c>
      <c r="C7" s="249" t="s">
        <v>107</v>
      </c>
      <c r="D7" s="249" t="s">
        <v>7</v>
      </c>
      <c r="E7" s="249" t="s">
        <v>8</v>
      </c>
      <c r="F7" s="174" t="s">
        <v>15</v>
      </c>
      <c r="G7" s="253">
        <v>1</v>
      </c>
      <c r="H7" s="402">
        <v>4</v>
      </c>
      <c r="I7" s="245">
        <v>13</v>
      </c>
      <c r="J7" s="246">
        <v>3</v>
      </c>
      <c r="K7" s="336">
        <v>2</v>
      </c>
      <c r="L7" s="336">
        <v>7</v>
      </c>
      <c r="M7" s="495">
        <v>5</v>
      </c>
      <c r="N7" s="756">
        <v>11</v>
      </c>
      <c r="O7" s="428">
        <v>19</v>
      </c>
      <c r="P7" s="553">
        <v>6</v>
      </c>
      <c r="Q7" s="429">
        <v>17</v>
      </c>
      <c r="R7" s="642">
        <v>9</v>
      </c>
      <c r="S7" s="430">
        <v>18</v>
      </c>
      <c r="T7" s="246">
        <v>8</v>
      </c>
      <c r="U7" s="969">
        <v>12</v>
      </c>
      <c r="V7" s="431">
        <v>14</v>
      </c>
      <c r="W7" s="427">
        <v>15</v>
      </c>
      <c r="X7" s="246">
        <v>10</v>
      </c>
      <c r="Y7" s="432">
        <v>16</v>
      </c>
      <c r="Z7" s="42"/>
      <c r="AA7" s="112"/>
      <c r="AB7" s="113"/>
      <c r="AC7" s="114"/>
      <c r="AD7" s="115"/>
      <c r="AE7" s="116"/>
      <c r="AF7" s="117"/>
      <c r="AG7" s="118"/>
      <c r="AH7" s="119"/>
      <c r="AI7" s="119"/>
      <c r="AJ7" s="120"/>
      <c r="AK7" s="121"/>
      <c r="AL7" s="119"/>
      <c r="AM7" s="122"/>
      <c r="AN7" s="123"/>
      <c r="AO7" s="42"/>
      <c r="AP7" s="42"/>
    </row>
    <row r="8" spans="1:42">
      <c r="A8" s="542">
        <v>1</v>
      </c>
      <c r="B8" s="584" t="s">
        <v>639</v>
      </c>
      <c r="C8" s="582">
        <v>11466</v>
      </c>
      <c r="D8" s="582" t="s">
        <v>640</v>
      </c>
      <c r="E8" s="582" t="s">
        <v>464</v>
      </c>
      <c r="F8" s="544">
        <f t="shared" ref="F8:F21" si="0">ROUND(IF(COUNT(AA8:AP8)&lt;=3,SUM(AA8:AP8),SUM(LARGE(AA8:AP8,1),LARGE(AA8:AP8,2),LARGE(AA8:AP8,3))),0)</f>
        <v>326</v>
      </c>
      <c r="G8" s="577"/>
      <c r="H8" s="390"/>
      <c r="I8" s="234"/>
      <c r="J8" s="235"/>
      <c r="K8" s="325">
        <v>101</v>
      </c>
      <c r="L8" s="325">
        <v>108</v>
      </c>
      <c r="M8" s="496">
        <v>110</v>
      </c>
      <c r="N8" s="754">
        <v>108</v>
      </c>
      <c r="O8" s="143"/>
      <c r="P8" s="519">
        <v>73</v>
      </c>
      <c r="Q8" s="103"/>
      <c r="R8" s="638"/>
      <c r="S8" s="104"/>
      <c r="T8" s="230"/>
      <c r="U8" s="911"/>
      <c r="V8" s="33"/>
      <c r="W8" s="33"/>
      <c r="X8" s="235"/>
      <c r="Y8" s="39"/>
      <c r="Z8" s="66"/>
      <c r="AA8" s="146">
        <f t="shared" ref="AA8:AA39" si="1">G8</f>
        <v>0</v>
      </c>
      <c r="AB8" s="49">
        <f t="shared" ref="AB8:AB39" si="2">MAX(H8,I8)</f>
        <v>0</v>
      </c>
      <c r="AC8" s="68">
        <f t="shared" ref="AC8:AC39" si="3">J8</f>
        <v>0</v>
      </c>
      <c r="AD8" s="77">
        <f t="shared" ref="AD8:AD39" si="4">MAX(K8,L8)</f>
        <v>108</v>
      </c>
      <c r="AE8" s="76">
        <f t="shared" ref="AE8:AE39" si="5">M8</f>
        <v>110</v>
      </c>
      <c r="AF8" s="51">
        <f t="shared" ref="AF8:AF39" si="6">MAX(N8,O8)</f>
        <v>108</v>
      </c>
      <c r="AG8" s="78">
        <f t="shared" ref="AG8:AG39" si="7">MAX(P8,Q8)</f>
        <v>73</v>
      </c>
      <c r="AH8" s="45">
        <f t="shared" ref="AH8:AH39" si="8">MAX(R8,S8)</f>
        <v>0</v>
      </c>
      <c r="AI8" s="45">
        <f t="shared" ref="AI8:AI39" si="9">T8</f>
        <v>0</v>
      </c>
      <c r="AJ8" s="49">
        <f t="shared" ref="AJ8:AJ39" si="10">U8</f>
        <v>0</v>
      </c>
      <c r="AK8" s="53">
        <f t="shared" ref="AK8:AK39" si="11">V8</f>
        <v>0</v>
      </c>
      <c r="AL8" s="45">
        <f t="shared" ref="AL8:AL39" si="12">W8</f>
        <v>0</v>
      </c>
      <c r="AM8" s="63">
        <f t="shared" ref="AM8:AM39" si="13">X8</f>
        <v>0</v>
      </c>
      <c r="AN8" s="63">
        <f t="shared" ref="AN8:AN39" si="14">Y8</f>
        <v>0</v>
      </c>
      <c r="AO8" s="42"/>
      <c r="AP8" s="42"/>
    </row>
    <row r="9" spans="1:42">
      <c r="A9" s="546">
        <f t="shared" ref="A9:A40" si="15">1+A8</f>
        <v>2</v>
      </c>
      <c r="B9" s="959" t="s">
        <v>255</v>
      </c>
      <c r="C9" s="962">
        <v>22681</v>
      </c>
      <c r="D9" s="962">
        <v>1213</v>
      </c>
      <c r="E9" s="961" t="s">
        <v>11</v>
      </c>
      <c r="F9" s="538">
        <f t="shared" si="0"/>
        <v>319</v>
      </c>
      <c r="G9" s="537">
        <v>98</v>
      </c>
      <c r="H9" s="391"/>
      <c r="I9" s="240"/>
      <c r="J9" s="163">
        <v>108</v>
      </c>
      <c r="K9" s="327"/>
      <c r="L9" s="327"/>
      <c r="M9" s="285"/>
      <c r="N9" s="757"/>
      <c r="O9" s="76"/>
      <c r="P9" s="516"/>
      <c r="Q9" s="69"/>
      <c r="R9" s="636"/>
      <c r="S9" s="44"/>
      <c r="T9" s="247"/>
      <c r="U9" s="914">
        <v>113</v>
      </c>
      <c r="V9" s="105"/>
      <c r="W9" s="105"/>
      <c r="X9" s="241"/>
      <c r="Y9" s="106"/>
      <c r="Z9" s="66"/>
      <c r="AA9" s="146">
        <f t="shared" si="1"/>
        <v>98</v>
      </c>
      <c r="AB9" s="49">
        <f t="shared" si="2"/>
        <v>0</v>
      </c>
      <c r="AC9" s="68">
        <f t="shared" si="3"/>
        <v>108</v>
      </c>
      <c r="AD9" s="77">
        <f t="shared" si="4"/>
        <v>0</v>
      </c>
      <c r="AE9" s="76">
        <f t="shared" si="5"/>
        <v>0</v>
      </c>
      <c r="AF9" s="51">
        <f t="shared" si="6"/>
        <v>0</v>
      </c>
      <c r="AG9" s="78">
        <f t="shared" si="7"/>
        <v>0</v>
      </c>
      <c r="AH9" s="45">
        <f t="shared" si="8"/>
        <v>0</v>
      </c>
      <c r="AI9" s="45">
        <f t="shared" si="9"/>
        <v>0</v>
      </c>
      <c r="AJ9" s="49">
        <f t="shared" si="10"/>
        <v>113</v>
      </c>
      <c r="AK9" s="53">
        <f t="shared" si="11"/>
        <v>0</v>
      </c>
      <c r="AL9" s="45">
        <f t="shared" si="12"/>
        <v>0</v>
      </c>
      <c r="AM9" s="63">
        <f t="shared" si="13"/>
        <v>0</v>
      </c>
      <c r="AN9" s="63">
        <f t="shared" si="14"/>
        <v>0</v>
      </c>
      <c r="AO9" s="42"/>
      <c r="AP9" s="42"/>
    </row>
    <row r="10" spans="1:42" ht="13.5" thickBot="1">
      <c r="A10" s="547">
        <f t="shared" si="15"/>
        <v>3</v>
      </c>
      <c r="B10" s="965" t="s">
        <v>1104</v>
      </c>
      <c r="C10" s="966">
        <v>21816</v>
      </c>
      <c r="D10" s="967" t="s">
        <v>1105</v>
      </c>
      <c r="E10" s="968" t="s">
        <v>11</v>
      </c>
      <c r="F10" s="548">
        <f t="shared" si="0"/>
        <v>314</v>
      </c>
      <c r="G10" s="578">
        <v>105</v>
      </c>
      <c r="H10" s="392"/>
      <c r="I10" s="152"/>
      <c r="J10" s="238"/>
      <c r="K10" s="326"/>
      <c r="L10" s="326">
        <v>104</v>
      </c>
      <c r="M10" s="280"/>
      <c r="N10" s="910"/>
      <c r="O10" s="154"/>
      <c r="P10" s="521"/>
      <c r="Q10" s="155"/>
      <c r="R10" s="921"/>
      <c r="S10" s="156"/>
      <c r="T10" s="386"/>
      <c r="U10" s="915">
        <v>105</v>
      </c>
      <c r="V10" s="153"/>
      <c r="W10" s="153"/>
      <c r="X10" s="238"/>
      <c r="Y10" s="209"/>
      <c r="Z10" s="66"/>
      <c r="AA10" s="146">
        <f t="shared" si="1"/>
        <v>105</v>
      </c>
      <c r="AB10" s="49">
        <f t="shared" si="2"/>
        <v>0</v>
      </c>
      <c r="AC10" s="68">
        <f t="shared" si="3"/>
        <v>0</v>
      </c>
      <c r="AD10" s="77">
        <f t="shared" si="4"/>
        <v>104</v>
      </c>
      <c r="AE10" s="76">
        <f t="shared" si="5"/>
        <v>0</v>
      </c>
      <c r="AF10" s="51">
        <f t="shared" si="6"/>
        <v>0</v>
      </c>
      <c r="AG10" s="78">
        <f t="shared" si="7"/>
        <v>0</v>
      </c>
      <c r="AH10" s="45">
        <f t="shared" si="8"/>
        <v>0</v>
      </c>
      <c r="AI10" s="45">
        <f t="shared" si="9"/>
        <v>0</v>
      </c>
      <c r="AJ10" s="49">
        <f t="shared" si="10"/>
        <v>105</v>
      </c>
      <c r="AK10" s="53">
        <f t="shared" si="11"/>
        <v>0</v>
      </c>
      <c r="AL10" s="45">
        <f t="shared" si="12"/>
        <v>0</v>
      </c>
      <c r="AM10" s="63">
        <f t="shared" si="13"/>
        <v>0</v>
      </c>
      <c r="AN10" s="63">
        <f t="shared" si="14"/>
        <v>0</v>
      </c>
      <c r="AO10" s="42"/>
      <c r="AP10" s="42"/>
    </row>
    <row r="11" spans="1:42">
      <c r="A11" s="171">
        <f t="shared" si="15"/>
        <v>4</v>
      </c>
      <c r="B11" s="960" t="s">
        <v>432</v>
      </c>
      <c r="C11" s="963">
        <v>68466</v>
      </c>
      <c r="D11" s="963" t="s">
        <v>457</v>
      </c>
      <c r="E11" s="385" t="s">
        <v>39</v>
      </c>
      <c r="F11" s="540">
        <f t="shared" si="0"/>
        <v>294</v>
      </c>
      <c r="G11" s="541"/>
      <c r="H11" s="964">
        <v>97</v>
      </c>
      <c r="I11" s="556"/>
      <c r="J11" s="239"/>
      <c r="K11" s="558">
        <v>68</v>
      </c>
      <c r="L11" s="513"/>
      <c r="M11" s="514"/>
      <c r="N11" s="759">
        <v>91</v>
      </c>
      <c r="O11" s="149"/>
      <c r="P11" s="520"/>
      <c r="Q11" s="150"/>
      <c r="R11" s="640">
        <v>106</v>
      </c>
      <c r="S11" s="151"/>
      <c r="T11" s="385"/>
      <c r="U11" s="916"/>
      <c r="V11" s="148"/>
      <c r="W11" s="148"/>
      <c r="X11" s="239"/>
      <c r="Y11" s="148"/>
      <c r="Z11" s="66"/>
      <c r="AA11" s="146">
        <f t="shared" si="1"/>
        <v>0</v>
      </c>
      <c r="AB11" s="49">
        <f t="shared" si="2"/>
        <v>97</v>
      </c>
      <c r="AC11" s="68">
        <f t="shared" si="3"/>
        <v>0</v>
      </c>
      <c r="AD11" s="77">
        <f t="shared" si="4"/>
        <v>68</v>
      </c>
      <c r="AE11" s="76">
        <f t="shared" si="5"/>
        <v>0</v>
      </c>
      <c r="AF11" s="51">
        <f t="shared" si="6"/>
        <v>91</v>
      </c>
      <c r="AG11" s="78">
        <f t="shared" si="7"/>
        <v>0</v>
      </c>
      <c r="AH11" s="45">
        <f t="shared" si="8"/>
        <v>106</v>
      </c>
      <c r="AI11" s="45">
        <f t="shared" si="9"/>
        <v>0</v>
      </c>
      <c r="AJ11" s="49">
        <f t="shared" si="10"/>
        <v>0</v>
      </c>
      <c r="AK11" s="53">
        <f t="shared" si="11"/>
        <v>0</v>
      </c>
      <c r="AL11" s="45">
        <f t="shared" si="12"/>
        <v>0</v>
      </c>
      <c r="AM11" s="63">
        <f t="shared" si="13"/>
        <v>0</v>
      </c>
      <c r="AN11" s="63">
        <f t="shared" si="14"/>
        <v>0</v>
      </c>
      <c r="AO11" s="42"/>
      <c r="AP11" s="42"/>
    </row>
    <row r="12" spans="1:42">
      <c r="A12" s="163">
        <f t="shared" si="15"/>
        <v>5</v>
      </c>
      <c r="B12" s="379" t="s">
        <v>359</v>
      </c>
      <c r="C12" s="185">
        <v>22157</v>
      </c>
      <c r="D12" s="185" t="s">
        <v>360</v>
      </c>
      <c r="E12" s="163" t="s">
        <v>11</v>
      </c>
      <c r="F12" s="538">
        <f t="shared" si="0"/>
        <v>285</v>
      </c>
      <c r="G12" s="537">
        <v>112</v>
      </c>
      <c r="H12" s="391"/>
      <c r="I12" s="240"/>
      <c r="J12" s="163">
        <v>104</v>
      </c>
      <c r="K12" s="327"/>
      <c r="L12" s="327"/>
      <c r="M12" s="285"/>
      <c r="N12" s="757"/>
      <c r="O12" s="76"/>
      <c r="P12" s="516"/>
      <c r="Q12" s="69"/>
      <c r="R12" s="636"/>
      <c r="S12" s="44"/>
      <c r="T12" s="247"/>
      <c r="U12" s="914">
        <v>69</v>
      </c>
      <c r="V12" s="105"/>
      <c r="W12" s="105"/>
      <c r="X12" s="241"/>
      <c r="Y12" s="105"/>
      <c r="Z12" s="66"/>
      <c r="AA12" s="146">
        <f t="shared" si="1"/>
        <v>112</v>
      </c>
      <c r="AB12" s="49">
        <f t="shared" si="2"/>
        <v>0</v>
      </c>
      <c r="AC12" s="68">
        <f t="shared" si="3"/>
        <v>104</v>
      </c>
      <c r="AD12" s="77">
        <f t="shared" si="4"/>
        <v>0</v>
      </c>
      <c r="AE12" s="76">
        <f t="shared" si="5"/>
        <v>0</v>
      </c>
      <c r="AF12" s="51">
        <f t="shared" si="6"/>
        <v>0</v>
      </c>
      <c r="AG12" s="78">
        <f t="shared" si="7"/>
        <v>0</v>
      </c>
      <c r="AH12" s="45">
        <f t="shared" si="8"/>
        <v>0</v>
      </c>
      <c r="AI12" s="45">
        <f t="shared" si="9"/>
        <v>0</v>
      </c>
      <c r="AJ12" s="49">
        <f t="shared" si="10"/>
        <v>69</v>
      </c>
      <c r="AK12" s="53">
        <f t="shared" si="11"/>
        <v>0</v>
      </c>
      <c r="AL12" s="45">
        <f t="shared" si="12"/>
        <v>0</v>
      </c>
      <c r="AM12" s="63">
        <f t="shared" si="13"/>
        <v>0</v>
      </c>
      <c r="AN12" s="63">
        <f t="shared" si="14"/>
        <v>0</v>
      </c>
      <c r="AO12" s="42"/>
      <c r="AP12" s="42"/>
    </row>
    <row r="13" spans="1:42">
      <c r="A13" s="163">
        <f t="shared" si="15"/>
        <v>6</v>
      </c>
      <c r="B13" s="871" t="s">
        <v>1081</v>
      </c>
      <c r="C13" s="398">
        <v>23406</v>
      </c>
      <c r="D13" s="645" t="s">
        <v>190</v>
      </c>
      <c r="E13" s="920" t="s">
        <v>11</v>
      </c>
      <c r="F13" s="538">
        <f t="shared" si="0"/>
        <v>271</v>
      </c>
      <c r="G13" s="537">
        <v>101</v>
      </c>
      <c r="H13" s="391"/>
      <c r="I13" s="240"/>
      <c r="J13" s="241"/>
      <c r="K13" s="327"/>
      <c r="L13" s="327">
        <v>69</v>
      </c>
      <c r="M13" s="285"/>
      <c r="N13" s="763"/>
      <c r="O13" s="76"/>
      <c r="P13" s="516"/>
      <c r="Q13" s="69"/>
      <c r="R13" s="636"/>
      <c r="S13" s="44"/>
      <c r="T13" s="247"/>
      <c r="U13" s="914">
        <v>101</v>
      </c>
      <c r="V13" s="105"/>
      <c r="W13" s="105"/>
      <c r="X13" s="241"/>
      <c r="Y13" s="105"/>
      <c r="Z13" s="66"/>
      <c r="AA13" s="146">
        <f t="shared" si="1"/>
        <v>101</v>
      </c>
      <c r="AB13" s="49">
        <f t="shared" si="2"/>
        <v>0</v>
      </c>
      <c r="AC13" s="68">
        <f t="shared" si="3"/>
        <v>0</v>
      </c>
      <c r="AD13" s="77">
        <f t="shared" si="4"/>
        <v>69</v>
      </c>
      <c r="AE13" s="76">
        <f t="shared" si="5"/>
        <v>0</v>
      </c>
      <c r="AF13" s="51">
        <f t="shared" si="6"/>
        <v>0</v>
      </c>
      <c r="AG13" s="78">
        <f t="shared" si="7"/>
        <v>0</v>
      </c>
      <c r="AH13" s="45">
        <f t="shared" si="8"/>
        <v>0</v>
      </c>
      <c r="AI13" s="45">
        <f t="shared" si="9"/>
        <v>0</v>
      </c>
      <c r="AJ13" s="49">
        <f t="shared" si="10"/>
        <v>101</v>
      </c>
      <c r="AK13" s="53">
        <f t="shared" si="11"/>
        <v>0</v>
      </c>
      <c r="AL13" s="45">
        <f t="shared" si="12"/>
        <v>0</v>
      </c>
      <c r="AM13" s="63">
        <f t="shared" si="13"/>
        <v>0</v>
      </c>
      <c r="AN13" s="63">
        <f t="shared" si="14"/>
        <v>0</v>
      </c>
      <c r="AO13" s="42"/>
      <c r="AP13" s="42"/>
    </row>
    <row r="14" spans="1:42">
      <c r="A14" s="163">
        <f t="shared" si="15"/>
        <v>7</v>
      </c>
      <c r="B14" s="379" t="s">
        <v>542</v>
      </c>
      <c r="C14" s="163">
        <v>16136</v>
      </c>
      <c r="D14" s="163">
        <v>579</v>
      </c>
      <c r="E14" s="163" t="s">
        <v>52</v>
      </c>
      <c r="F14" s="538">
        <f t="shared" si="0"/>
        <v>208</v>
      </c>
      <c r="G14" s="537"/>
      <c r="H14" s="394">
        <v>107</v>
      </c>
      <c r="I14" s="240"/>
      <c r="J14" s="163"/>
      <c r="K14" s="327"/>
      <c r="L14" s="327"/>
      <c r="M14" s="285"/>
      <c r="N14" s="757"/>
      <c r="O14" s="76"/>
      <c r="P14" s="516"/>
      <c r="Q14" s="69"/>
      <c r="R14" s="636">
        <v>101</v>
      </c>
      <c r="S14" s="44"/>
      <c r="T14" s="247"/>
      <c r="U14" s="914"/>
      <c r="V14" s="105"/>
      <c r="W14" s="105"/>
      <c r="X14" s="241"/>
      <c r="Y14" s="105"/>
      <c r="Z14" s="66"/>
      <c r="AA14" s="146">
        <f t="shared" si="1"/>
        <v>0</v>
      </c>
      <c r="AB14" s="49">
        <f t="shared" si="2"/>
        <v>107</v>
      </c>
      <c r="AC14" s="68">
        <f t="shared" si="3"/>
        <v>0</v>
      </c>
      <c r="AD14" s="77">
        <f t="shared" si="4"/>
        <v>0</v>
      </c>
      <c r="AE14" s="76">
        <f t="shared" si="5"/>
        <v>0</v>
      </c>
      <c r="AF14" s="51">
        <f t="shared" si="6"/>
        <v>0</v>
      </c>
      <c r="AG14" s="78">
        <f t="shared" si="7"/>
        <v>0</v>
      </c>
      <c r="AH14" s="45">
        <f t="shared" si="8"/>
        <v>101</v>
      </c>
      <c r="AI14" s="45">
        <f t="shared" si="9"/>
        <v>0</v>
      </c>
      <c r="AJ14" s="49">
        <f t="shared" si="10"/>
        <v>0</v>
      </c>
      <c r="AK14" s="53">
        <f t="shared" si="11"/>
        <v>0</v>
      </c>
      <c r="AL14" s="45">
        <f t="shared" si="12"/>
        <v>0</v>
      </c>
      <c r="AM14" s="63">
        <f t="shared" si="13"/>
        <v>0</v>
      </c>
      <c r="AN14" s="63">
        <f t="shared" si="14"/>
        <v>0</v>
      </c>
      <c r="AO14" s="42"/>
      <c r="AP14" s="42"/>
    </row>
    <row r="15" spans="1:42">
      <c r="A15" s="163">
        <f t="shared" si="15"/>
        <v>8</v>
      </c>
      <c r="B15" s="528" t="s">
        <v>664</v>
      </c>
      <c r="C15" s="498">
        <v>54296</v>
      </c>
      <c r="D15" s="498" t="s">
        <v>575</v>
      </c>
      <c r="E15" s="247" t="s">
        <v>1</v>
      </c>
      <c r="F15" s="538">
        <f t="shared" si="0"/>
        <v>200</v>
      </c>
      <c r="G15" s="537"/>
      <c r="H15" s="391"/>
      <c r="I15" s="240"/>
      <c r="J15" s="241"/>
      <c r="K15" s="335"/>
      <c r="L15" s="327"/>
      <c r="M15" s="482">
        <v>98</v>
      </c>
      <c r="N15" s="757"/>
      <c r="O15" s="76"/>
      <c r="P15" s="552">
        <v>102</v>
      </c>
      <c r="Q15" s="69"/>
      <c r="R15" s="636"/>
      <c r="S15" s="44"/>
      <c r="T15" s="247"/>
      <c r="U15" s="914"/>
      <c r="V15" s="105"/>
      <c r="W15" s="105"/>
      <c r="X15" s="241"/>
      <c r="Y15" s="105"/>
      <c r="Z15" s="66"/>
      <c r="AA15" s="146">
        <f t="shared" si="1"/>
        <v>0</v>
      </c>
      <c r="AB15" s="49">
        <f t="shared" si="2"/>
        <v>0</v>
      </c>
      <c r="AC15" s="68">
        <f t="shared" si="3"/>
        <v>0</v>
      </c>
      <c r="AD15" s="77">
        <f t="shared" si="4"/>
        <v>0</v>
      </c>
      <c r="AE15" s="76">
        <f t="shared" si="5"/>
        <v>98</v>
      </c>
      <c r="AF15" s="51">
        <f t="shared" si="6"/>
        <v>0</v>
      </c>
      <c r="AG15" s="78">
        <f t="shared" si="7"/>
        <v>102</v>
      </c>
      <c r="AH15" s="45">
        <f t="shared" si="8"/>
        <v>0</v>
      </c>
      <c r="AI15" s="45">
        <f t="shared" si="9"/>
        <v>0</v>
      </c>
      <c r="AJ15" s="49">
        <f t="shared" si="10"/>
        <v>0</v>
      </c>
      <c r="AK15" s="53">
        <f t="shared" si="11"/>
        <v>0</v>
      </c>
      <c r="AL15" s="45">
        <f t="shared" si="12"/>
        <v>0</v>
      </c>
      <c r="AM15" s="63">
        <f t="shared" si="13"/>
        <v>0</v>
      </c>
      <c r="AN15" s="63">
        <f t="shared" si="14"/>
        <v>0</v>
      </c>
      <c r="AO15" s="42"/>
      <c r="AP15" s="42"/>
    </row>
    <row r="16" spans="1:42">
      <c r="A16" s="163">
        <f t="shared" si="15"/>
        <v>9</v>
      </c>
      <c r="B16" s="466" t="s">
        <v>643</v>
      </c>
      <c r="C16" s="459">
        <v>11060</v>
      </c>
      <c r="D16" s="163" t="s">
        <v>644</v>
      </c>
      <c r="E16" s="163" t="s">
        <v>464</v>
      </c>
      <c r="F16" s="538">
        <f t="shared" si="0"/>
        <v>198</v>
      </c>
      <c r="G16" s="537"/>
      <c r="H16" s="391"/>
      <c r="I16" s="49"/>
      <c r="J16" s="241"/>
      <c r="K16" s="327"/>
      <c r="L16" s="327"/>
      <c r="M16" s="482">
        <v>96</v>
      </c>
      <c r="N16" s="757">
        <v>102</v>
      </c>
      <c r="O16" s="76"/>
      <c r="P16" s="516"/>
      <c r="Q16" s="69"/>
      <c r="R16" s="636"/>
      <c r="S16" s="44"/>
      <c r="T16" s="247"/>
      <c r="U16" s="914"/>
      <c r="V16" s="105"/>
      <c r="W16" s="105"/>
      <c r="X16" s="241"/>
      <c r="Y16" s="105"/>
      <c r="Z16" s="66"/>
      <c r="AA16" s="146">
        <f t="shared" si="1"/>
        <v>0</v>
      </c>
      <c r="AB16" s="49">
        <f t="shared" si="2"/>
        <v>0</v>
      </c>
      <c r="AC16" s="68">
        <f t="shared" si="3"/>
        <v>0</v>
      </c>
      <c r="AD16" s="77">
        <f t="shared" si="4"/>
        <v>0</v>
      </c>
      <c r="AE16" s="76">
        <f t="shared" si="5"/>
        <v>96</v>
      </c>
      <c r="AF16" s="51">
        <f t="shared" si="6"/>
        <v>102</v>
      </c>
      <c r="AG16" s="78">
        <f t="shared" si="7"/>
        <v>0</v>
      </c>
      <c r="AH16" s="45">
        <f t="shared" si="8"/>
        <v>0</v>
      </c>
      <c r="AI16" s="45">
        <f t="shared" si="9"/>
        <v>0</v>
      </c>
      <c r="AJ16" s="49">
        <f t="shared" si="10"/>
        <v>0</v>
      </c>
      <c r="AK16" s="53">
        <f t="shared" si="11"/>
        <v>0</v>
      </c>
      <c r="AL16" s="45">
        <f t="shared" si="12"/>
        <v>0</v>
      </c>
      <c r="AM16" s="63">
        <f t="shared" si="13"/>
        <v>0</v>
      </c>
      <c r="AN16" s="63">
        <f t="shared" si="14"/>
        <v>0</v>
      </c>
      <c r="AO16" s="42"/>
      <c r="AP16" s="42"/>
    </row>
    <row r="17" spans="1:42">
      <c r="A17" s="163">
        <f t="shared" si="15"/>
        <v>10</v>
      </c>
      <c r="B17" s="874" t="s">
        <v>1112</v>
      </c>
      <c r="C17" s="398">
        <v>69734</v>
      </c>
      <c r="D17" s="645" t="s">
        <v>137</v>
      </c>
      <c r="E17" s="501" t="s">
        <v>11</v>
      </c>
      <c r="F17" s="538">
        <f t="shared" si="0"/>
        <v>177</v>
      </c>
      <c r="G17" s="537">
        <v>78</v>
      </c>
      <c r="H17" s="391"/>
      <c r="I17" s="240"/>
      <c r="J17" s="241"/>
      <c r="K17" s="335"/>
      <c r="L17" s="327"/>
      <c r="M17" s="285"/>
      <c r="N17" s="757"/>
      <c r="O17" s="76"/>
      <c r="P17" s="552"/>
      <c r="Q17" s="69"/>
      <c r="R17" s="636"/>
      <c r="S17" s="44"/>
      <c r="T17" s="247"/>
      <c r="U17" s="914">
        <v>99</v>
      </c>
      <c r="V17" s="105"/>
      <c r="W17" s="105"/>
      <c r="X17" s="241"/>
      <c r="Y17" s="105"/>
      <c r="Z17" s="66"/>
      <c r="AA17" s="146">
        <f t="shared" si="1"/>
        <v>78</v>
      </c>
      <c r="AB17" s="49">
        <f t="shared" si="2"/>
        <v>0</v>
      </c>
      <c r="AC17" s="68">
        <f t="shared" si="3"/>
        <v>0</v>
      </c>
      <c r="AD17" s="77">
        <f t="shared" si="4"/>
        <v>0</v>
      </c>
      <c r="AE17" s="76">
        <f t="shared" si="5"/>
        <v>0</v>
      </c>
      <c r="AF17" s="51">
        <f t="shared" si="6"/>
        <v>0</v>
      </c>
      <c r="AG17" s="78">
        <f t="shared" si="7"/>
        <v>0</v>
      </c>
      <c r="AH17" s="45">
        <f t="shared" si="8"/>
        <v>0</v>
      </c>
      <c r="AI17" s="45">
        <f t="shared" si="9"/>
        <v>0</v>
      </c>
      <c r="AJ17" s="49">
        <f t="shared" si="10"/>
        <v>99</v>
      </c>
      <c r="AK17" s="53">
        <f t="shared" si="11"/>
        <v>0</v>
      </c>
      <c r="AL17" s="45">
        <f t="shared" si="12"/>
        <v>0</v>
      </c>
      <c r="AM17" s="63">
        <f t="shared" si="13"/>
        <v>0</v>
      </c>
      <c r="AN17" s="63">
        <f t="shared" si="14"/>
        <v>0</v>
      </c>
      <c r="AO17" s="42"/>
      <c r="AP17" s="42"/>
    </row>
    <row r="18" spans="1:42">
      <c r="A18" s="163">
        <f t="shared" si="15"/>
        <v>11</v>
      </c>
      <c r="B18" s="379" t="s">
        <v>570</v>
      </c>
      <c r="C18" s="459">
        <v>69098</v>
      </c>
      <c r="D18" s="459" t="s">
        <v>451</v>
      </c>
      <c r="E18" s="163" t="s">
        <v>1</v>
      </c>
      <c r="F18" s="538">
        <f t="shared" si="0"/>
        <v>174</v>
      </c>
      <c r="G18" s="537"/>
      <c r="H18" s="391"/>
      <c r="I18" s="49"/>
      <c r="J18" s="241"/>
      <c r="K18" s="327">
        <v>33</v>
      </c>
      <c r="L18" s="327"/>
      <c r="M18" s="482">
        <v>64</v>
      </c>
      <c r="N18" s="757">
        <v>77</v>
      </c>
      <c r="O18" s="76"/>
      <c r="P18" s="516"/>
      <c r="Q18" s="69"/>
      <c r="R18" s="636"/>
      <c r="S18" s="44"/>
      <c r="T18" s="247"/>
      <c r="U18" s="914"/>
      <c r="V18" s="105"/>
      <c r="W18" s="105"/>
      <c r="X18" s="241"/>
      <c r="Y18" s="105"/>
      <c r="Z18" s="66"/>
      <c r="AA18" s="146">
        <f t="shared" si="1"/>
        <v>0</v>
      </c>
      <c r="AB18" s="49">
        <f t="shared" si="2"/>
        <v>0</v>
      </c>
      <c r="AC18" s="68">
        <f t="shared" si="3"/>
        <v>0</v>
      </c>
      <c r="AD18" s="77">
        <f t="shared" si="4"/>
        <v>33</v>
      </c>
      <c r="AE18" s="76">
        <f t="shared" si="5"/>
        <v>64</v>
      </c>
      <c r="AF18" s="51">
        <f t="shared" si="6"/>
        <v>77</v>
      </c>
      <c r="AG18" s="78">
        <f t="shared" si="7"/>
        <v>0</v>
      </c>
      <c r="AH18" s="45">
        <f t="shared" si="8"/>
        <v>0</v>
      </c>
      <c r="AI18" s="45">
        <f t="shared" si="9"/>
        <v>0</v>
      </c>
      <c r="AJ18" s="49">
        <f t="shared" si="10"/>
        <v>0</v>
      </c>
      <c r="AK18" s="53">
        <f t="shared" si="11"/>
        <v>0</v>
      </c>
      <c r="AL18" s="45">
        <f t="shared" si="12"/>
        <v>0</v>
      </c>
      <c r="AM18" s="45">
        <f t="shared" si="13"/>
        <v>0</v>
      </c>
      <c r="AN18" s="63">
        <f t="shared" si="14"/>
        <v>0</v>
      </c>
      <c r="AO18" s="42"/>
      <c r="AP18" s="42"/>
    </row>
    <row r="19" spans="1:42">
      <c r="A19" s="163">
        <f t="shared" si="15"/>
        <v>12</v>
      </c>
      <c r="B19" s="241" t="s">
        <v>361</v>
      </c>
      <c r="C19" s="501">
        <v>21850</v>
      </c>
      <c r="D19" s="501">
        <v>366</v>
      </c>
      <c r="E19" s="247" t="s">
        <v>11</v>
      </c>
      <c r="F19" s="538">
        <f t="shared" si="0"/>
        <v>172</v>
      </c>
      <c r="G19" s="537">
        <v>70</v>
      </c>
      <c r="H19" s="391"/>
      <c r="I19" s="240"/>
      <c r="J19" s="163">
        <v>102</v>
      </c>
      <c r="K19" s="327"/>
      <c r="L19" s="327"/>
      <c r="M19" s="285"/>
      <c r="N19" s="757"/>
      <c r="O19" s="76"/>
      <c r="P19" s="516"/>
      <c r="Q19" s="69"/>
      <c r="R19" s="636"/>
      <c r="S19" s="44"/>
      <c r="T19" s="247"/>
      <c r="U19" s="914"/>
      <c r="V19" s="105"/>
      <c r="W19" s="105"/>
      <c r="X19" s="241"/>
      <c r="Y19" s="105"/>
      <c r="Z19" s="66"/>
      <c r="AA19" s="146">
        <f t="shared" si="1"/>
        <v>70</v>
      </c>
      <c r="AB19" s="49">
        <f t="shared" si="2"/>
        <v>0</v>
      </c>
      <c r="AC19" s="68">
        <f t="shared" si="3"/>
        <v>102</v>
      </c>
      <c r="AD19" s="77">
        <f t="shared" si="4"/>
        <v>0</v>
      </c>
      <c r="AE19" s="76">
        <f t="shared" si="5"/>
        <v>0</v>
      </c>
      <c r="AF19" s="51">
        <f t="shared" si="6"/>
        <v>0</v>
      </c>
      <c r="AG19" s="78">
        <f t="shared" si="7"/>
        <v>0</v>
      </c>
      <c r="AH19" s="45">
        <f t="shared" si="8"/>
        <v>0</v>
      </c>
      <c r="AI19" s="45">
        <f t="shared" si="9"/>
        <v>0</v>
      </c>
      <c r="AJ19" s="49">
        <f t="shared" si="10"/>
        <v>0</v>
      </c>
      <c r="AK19" s="53">
        <f t="shared" si="11"/>
        <v>0</v>
      </c>
      <c r="AL19" s="45">
        <f t="shared" si="12"/>
        <v>0</v>
      </c>
      <c r="AM19" s="45">
        <f t="shared" si="13"/>
        <v>0</v>
      </c>
      <c r="AN19" s="63">
        <f t="shared" si="14"/>
        <v>0</v>
      </c>
      <c r="AO19" s="42"/>
      <c r="AP19" s="42"/>
    </row>
    <row r="20" spans="1:42">
      <c r="A20" s="163">
        <f t="shared" si="15"/>
        <v>13</v>
      </c>
      <c r="B20" s="377" t="s">
        <v>545</v>
      </c>
      <c r="C20" s="163">
        <v>15985</v>
      </c>
      <c r="D20" s="163">
        <v>215</v>
      </c>
      <c r="E20" s="163" t="s">
        <v>52</v>
      </c>
      <c r="F20" s="538">
        <f t="shared" si="0"/>
        <v>172</v>
      </c>
      <c r="G20" s="537"/>
      <c r="H20" s="394">
        <v>83</v>
      </c>
      <c r="I20" s="240"/>
      <c r="J20" s="163"/>
      <c r="K20" s="327"/>
      <c r="L20" s="327"/>
      <c r="M20" s="285"/>
      <c r="N20" s="757"/>
      <c r="O20" s="76"/>
      <c r="P20" s="516"/>
      <c r="Q20" s="69"/>
      <c r="R20" s="636">
        <v>89</v>
      </c>
      <c r="S20" s="44"/>
      <c r="T20" s="247"/>
      <c r="U20" s="914"/>
      <c r="V20" s="105"/>
      <c r="W20" s="105"/>
      <c r="X20" s="241"/>
      <c r="Y20" s="105"/>
      <c r="Z20" s="66"/>
      <c r="AA20" s="146">
        <f t="shared" si="1"/>
        <v>0</v>
      </c>
      <c r="AB20" s="49">
        <f t="shared" si="2"/>
        <v>83</v>
      </c>
      <c r="AC20" s="68">
        <f t="shared" si="3"/>
        <v>0</v>
      </c>
      <c r="AD20" s="77">
        <f t="shared" si="4"/>
        <v>0</v>
      </c>
      <c r="AE20" s="76">
        <f t="shared" si="5"/>
        <v>0</v>
      </c>
      <c r="AF20" s="51">
        <f t="shared" si="6"/>
        <v>0</v>
      </c>
      <c r="AG20" s="78">
        <f t="shared" si="7"/>
        <v>0</v>
      </c>
      <c r="AH20" s="45">
        <f t="shared" si="8"/>
        <v>89</v>
      </c>
      <c r="AI20" s="45">
        <f t="shared" si="9"/>
        <v>0</v>
      </c>
      <c r="AJ20" s="49">
        <f t="shared" si="10"/>
        <v>0</v>
      </c>
      <c r="AK20" s="53">
        <f t="shared" si="11"/>
        <v>0</v>
      </c>
      <c r="AL20" s="45">
        <f t="shared" si="12"/>
        <v>0</v>
      </c>
      <c r="AM20" s="45">
        <f t="shared" si="13"/>
        <v>0</v>
      </c>
      <c r="AN20" s="63">
        <f t="shared" si="14"/>
        <v>0</v>
      </c>
      <c r="AO20" s="42"/>
      <c r="AP20" s="42"/>
    </row>
    <row r="21" spans="1:42">
      <c r="A21" s="163">
        <f t="shared" si="15"/>
        <v>14</v>
      </c>
      <c r="B21" s="528" t="s">
        <v>651</v>
      </c>
      <c r="C21" s="498">
        <v>54112</v>
      </c>
      <c r="D21" s="498" t="s">
        <v>652</v>
      </c>
      <c r="E21" s="223" t="s">
        <v>10</v>
      </c>
      <c r="F21" s="538">
        <f t="shared" si="0"/>
        <v>169</v>
      </c>
      <c r="G21" s="537"/>
      <c r="H21" s="391"/>
      <c r="I21" s="49"/>
      <c r="J21" s="241"/>
      <c r="K21" s="327">
        <v>99</v>
      </c>
      <c r="L21" s="327"/>
      <c r="M21" s="285"/>
      <c r="N21" s="757"/>
      <c r="O21" s="76"/>
      <c r="P21" s="552">
        <v>70</v>
      </c>
      <c r="Q21" s="69"/>
      <c r="R21" s="636"/>
      <c r="S21" s="44"/>
      <c r="T21" s="247"/>
      <c r="U21" s="914"/>
      <c r="V21" s="105"/>
      <c r="W21" s="105"/>
      <c r="X21" s="241"/>
      <c r="Y21" s="105"/>
      <c r="Z21" s="66"/>
      <c r="AA21" s="146">
        <f t="shared" si="1"/>
        <v>0</v>
      </c>
      <c r="AB21" s="49">
        <f t="shared" si="2"/>
        <v>0</v>
      </c>
      <c r="AC21" s="68">
        <f t="shared" si="3"/>
        <v>0</v>
      </c>
      <c r="AD21" s="77">
        <f t="shared" si="4"/>
        <v>99</v>
      </c>
      <c r="AE21" s="76">
        <f t="shared" si="5"/>
        <v>0</v>
      </c>
      <c r="AF21" s="51">
        <f t="shared" si="6"/>
        <v>0</v>
      </c>
      <c r="AG21" s="78">
        <f t="shared" si="7"/>
        <v>70</v>
      </c>
      <c r="AH21" s="45">
        <f t="shared" si="8"/>
        <v>0</v>
      </c>
      <c r="AI21" s="45">
        <f t="shared" si="9"/>
        <v>0</v>
      </c>
      <c r="AJ21" s="49">
        <f t="shared" si="10"/>
        <v>0</v>
      </c>
      <c r="AK21" s="53">
        <f t="shared" si="11"/>
        <v>0</v>
      </c>
      <c r="AL21" s="45">
        <f t="shared" si="12"/>
        <v>0</v>
      </c>
      <c r="AM21" s="45">
        <f t="shared" si="13"/>
        <v>0</v>
      </c>
      <c r="AN21" s="63">
        <f t="shared" si="14"/>
        <v>0</v>
      </c>
      <c r="AO21" s="42"/>
      <c r="AP21" s="42"/>
    </row>
    <row r="22" spans="1:42">
      <c r="A22" s="163">
        <f t="shared" si="15"/>
        <v>15</v>
      </c>
      <c r="B22" s="379" t="s">
        <v>354</v>
      </c>
      <c r="C22" s="185">
        <v>70654</v>
      </c>
      <c r="D22" s="185" t="s">
        <v>121</v>
      </c>
      <c r="E22" s="163" t="s">
        <v>11</v>
      </c>
      <c r="F22" s="538">
        <f>ROUND(IF(COUNT(AA22:AN22)&lt;=3,SUM(AA22:AN22),SUM(LARGE(AA22:AN22,1),LARGE(AA22:AN22,2),LARGE(AA22:AN22,3))),0)</f>
        <v>163</v>
      </c>
      <c r="G22" s="537">
        <v>26</v>
      </c>
      <c r="H22" s="391"/>
      <c r="I22" s="240"/>
      <c r="J22" s="163">
        <v>90</v>
      </c>
      <c r="K22" s="327"/>
      <c r="L22" s="327"/>
      <c r="M22" s="285"/>
      <c r="N22" s="757"/>
      <c r="O22" s="76"/>
      <c r="P22" s="516"/>
      <c r="Q22" s="69"/>
      <c r="R22" s="636"/>
      <c r="S22" s="44"/>
      <c r="T22" s="247"/>
      <c r="U22" s="914">
        <v>47</v>
      </c>
      <c r="V22" s="105"/>
      <c r="W22" s="105"/>
      <c r="X22" s="241"/>
      <c r="Y22" s="105"/>
      <c r="Z22" s="95"/>
      <c r="AA22" s="146">
        <f t="shared" si="1"/>
        <v>26</v>
      </c>
      <c r="AB22" s="50">
        <f t="shared" si="2"/>
        <v>0</v>
      </c>
      <c r="AC22" s="96">
        <f t="shared" si="3"/>
        <v>90</v>
      </c>
      <c r="AD22" s="97">
        <f t="shared" si="4"/>
        <v>0</v>
      </c>
      <c r="AE22" s="76">
        <f t="shared" si="5"/>
        <v>0</v>
      </c>
      <c r="AF22" s="51">
        <f t="shared" si="6"/>
        <v>0</v>
      </c>
      <c r="AG22" s="98">
        <f t="shared" si="7"/>
        <v>0</v>
      </c>
      <c r="AH22" s="99">
        <f t="shared" si="8"/>
        <v>0</v>
      </c>
      <c r="AI22" s="99">
        <f t="shared" si="9"/>
        <v>0</v>
      </c>
      <c r="AJ22" s="50">
        <f t="shared" si="10"/>
        <v>47</v>
      </c>
      <c r="AK22" s="52">
        <f t="shared" si="11"/>
        <v>0</v>
      </c>
      <c r="AL22" s="99">
        <f t="shared" si="12"/>
        <v>0</v>
      </c>
      <c r="AM22" s="99">
        <f t="shared" si="13"/>
        <v>0</v>
      </c>
      <c r="AN22" s="100">
        <f t="shared" si="14"/>
        <v>0</v>
      </c>
      <c r="AO22" s="42"/>
      <c r="AP22" s="42"/>
    </row>
    <row r="23" spans="1:42">
      <c r="A23" s="163">
        <f t="shared" si="15"/>
        <v>16</v>
      </c>
      <c r="B23" s="379" t="s">
        <v>571</v>
      </c>
      <c r="C23" s="469">
        <v>70786</v>
      </c>
      <c r="D23" s="163" t="s">
        <v>369</v>
      </c>
      <c r="E23" s="163" t="s">
        <v>60</v>
      </c>
      <c r="F23" s="538">
        <f t="shared" ref="F23:F54" si="16">ROUND(IF(COUNT(AA23:AP23)&lt;=3,SUM(AA23:AP23),SUM(LARGE(AA23:AP23,1),LARGE(AA23:AP23,2),LARGE(AA23:AP23,3))),0)</f>
        <v>161</v>
      </c>
      <c r="G23" s="537"/>
      <c r="H23" s="391"/>
      <c r="I23" s="49"/>
      <c r="J23" s="241"/>
      <c r="K23" s="327">
        <v>93</v>
      </c>
      <c r="L23" s="327">
        <v>94</v>
      </c>
      <c r="M23" s="482">
        <v>67</v>
      </c>
      <c r="N23" s="757"/>
      <c r="O23" s="76"/>
      <c r="P23" s="516"/>
      <c r="Q23" s="69"/>
      <c r="R23" s="636"/>
      <c r="S23" s="44"/>
      <c r="T23" s="247"/>
      <c r="U23" s="914"/>
      <c r="V23" s="105"/>
      <c r="W23" s="105"/>
      <c r="X23" s="241"/>
      <c r="Y23" s="105"/>
      <c r="Z23" s="66"/>
      <c r="AA23" s="146">
        <f t="shared" si="1"/>
        <v>0</v>
      </c>
      <c r="AB23" s="49">
        <f t="shared" si="2"/>
        <v>0</v>
      </c>
      <c r="AC23" s="68">
        <f t="shared" si="3"/>
        <v>0</v>
      </c>
      <c r="AD23" s="77">
        <f t="shared" si="4"/>
        <v>94</v>
      </c>
      <c r="AE23" s="76">
        <f t="shared" si="5"/>
        <v>67</v>
      </c>
      <c r="AF23" s="51">
        <f t="shared" si="6"/>
        <v>0</v>
      </c>
      <c r="AG23" s="78">
        <f t="shared" si="7"/>
        <v>0</v>
      </c>
      <c r="AH23" s="45">
        <f t="shared" si="8"/>
        <v>0</v>
      </c>
      <c r="AI23" s="45">
        <f t="shared" si="9"/>
        <v>0</v>
      </c>
      <c r="AJ23" s="49">
        <f t="shared" si="10"/>
        <v>0</v>
      </c>
      <c r="AK23" s="53">
        <f t="shared" si="11"/>
        <v>0</v>
      </c>
      <c r="AL23" s="45">
        <f t="shared" si="12"/>
        <v>0</v>
      </c>
      <c r="AM23" s="45">
        <f t="shared" si="13"/>
        <v>0</v>
      </c>
      <c r="AN23" s="63">
        <f t="shared" si="14"/>
        <v>0</v>
      </c>
      <c r="AO23" s="42"/>
      <c r="AP23" s="42"/>
    </row>
    <row r="24" spans="1:42">
      <c r="A24" s="163">
        <f t="shared" si="15"/>
        <v>17</v>
      </c>
      <c r="B24" s="877" t="s">
        <v>1217</v>
      </c>
      <c r="C24" s="918">
        <v>76174</v>
      </c>
      <c r="D24" s="645" t="s">
        <v>213</v>
      </c>
      <c r="E24" s="645" t="s">
        <v>0</v>
      </c>
      <c r="F24" s="538">
        <f t="shared" si="16"/>
        <v>151</v>
      </c>
      <c r="G24" s="537">
        <v>76</v>
      </c>
      <c r="H24" s="391"/>
      <c r="I24" s="240"/>
      <c r="J24" s="163"/>
      <c r="K24" s="327"/>
      <c r="L24" s="327"/>
      <c r="M24" s="285"/>
      <c r="N24" s="757"/>
      <c r="O24" s="76"/>
      <c r="P24" s="516"/>
      <c r="Q24" s="69"/>
      <c r="R24" s="636"/>
      <c r="S24" s="44"/>
      <c r="T24" s="247"/>
      <c r="U24" s="914">
        <v>75</v>
      </c>
      <c r="V24" s="105"/>
      <c r="W24" s="105"/>
      <c r="X24" s="241"/>
      <c r="Y24" s="105"/>
      <c r="Z24" s="66"/>
      <c r="AA24" s="145">
        <f t="shared" si="1"/>
        <v>76</v>
      </c>
      <c r="AB24" s="49">
        <f t="shared" si="2"/>
        <v>0</v>
      </c>
      <c r="AC24" s="68">
        <f t="shared" si="3"/>
        <v>0</v>
      </c>
      <c r="AD24" s="77">
        <f t="shared" si="4"/>
        <v>0</v>
      </c>
      <c r="AE24" s="76">
        <f t="shared" si="5"/>
        <v>0</v>
      </c>
      <c r="AF24" s="51">
        <f t="shared" si="6"/>
        <v>0</v>
      </c>
      <c r="AG24" s="78">
        <f t="shared" si="7"/>
        <v>0</v>
      </c>
      <c r="AH24" s="45">
        <f t="shared" si="8"/>
        <v>0</v>
      </c>
      <c r="AI24" s="45">
        <f t="shared" si="9"/>
        <v>0</v>
      </c>
      <c r="AJ24" s="49">
        <f t="shared" si="10"/>
        <v>75</v>
      </c>
      <c r="AK24" s="53">
        <f t="shared" si="11"/>
        <v>0</v>
      </c>
      <c r="AL24" s="45">
        <f t="shared" si="12"/>
        <v>0</v>
      </c>
      <c r="AM24" s="45">
        <f t="shared" si="13"/>
        <v>0</v>
      </c>
      <c r="AN24" s="63">
        <f t="shared" si="14"/>
        <v>0</v>
      </c>
      <c r="AO24" s="42"/>
      <c r="AP24" s="42"/>
    </row>
    <row r="25" spans="1:42">
      <c r="A25" s="163">
        <f t="shared" si="15"/>
        <v>18</v>
      </c>
      <c r="B25" s="379" t="s">
        <v>560</v>
      </c>
      <c r="C25" s="459">
        <v>24594</v>
      </c>
      <c r="D25" s="163" t="s">
        <v>431</v>
      </c>
      <c r="E25" s="163" t="s">
        <v>60</v>
      </c>
      <c r="F25" s="538">
        <f t="shared" si="16"/>
        <v>148</v>
      </c>
      <c r="G25" s="537"/>
      <c r="H25" s="391"/>
      <c r="I25" s="49"/>
      <c r="J25" s="241"/>
      <c r="K25" s="327"/>
      <c r="L25" s="327">
        <v>88</v>
      </c>
      <c r="M25" s="482">
        <v>60</v>
      </c>
      <c r="N25" s="757"/>
      <c r="O25" s="76"/>
      <c r="P25" s="516"/>
      <c r="Q25" s="69"/>
      <c r="R25" s="636"/>
      <c r="S25" s="44"/>
      <c r="T25" s="247"/>
      <c r="U25" s="914"/>
      <c r="V25" s="105"/>
      <c r="W25" s="105"/>
      <c r="X25" s="241"/>
      <c r="Y25" s="105"/>
      <c r="Z25" s="66"/>
      <c r="AA25" s="145">
        <f t="shared" si="1"/>
        <v>0</v>
      </c>
      <c r="AB25" s="49">
        <f t="shared" si="2"/>
        <v>0</v>
      </c>
      <c r="AC25" s="68">
        <f t="shared" si="3"/>
        <v>0</v>
      </c>
      <c r="AD25" s="77">
        <f t="shared" si="4"/>
        <v>88</v>
      </c>
      <c r="AE25" s="76">
        <f t="shared" si="5"/>
        <v>60</v>
      </c>
      <c r="AF25" s="51">
        <f t="shared" si="6"/>
        <v>0</v>
      </c>
      <c r="AG25" s="78">
        <f t="shared" si="7"/>
        <v>0</v>
      </c>
      <c r="AH25" s="45">
        <f t="shared" si="8"/>
        <v>0</v>
      </c>
      <c r="AI25" s="45">
        <f t="shared" si="9"/>
        <v>0</v>
      </c>
      <c r="AJ25" s="49">
        <f t="shared" si="10"/>
        <v>0</v>
      </c>
      <c r="AK25" s="53">
        <f t="shared" si="11"/>
        <v>0</v>
      </c>
      <c r="AL25" s="45">
        <f t="shared" si="12"/>
        <v>0</v>
      </c>
      <c r="AM25" s="45">
        <f t="shared" si="13"/>
        <v>0</v>
      </c>
      <c r="AN25" s="63">
        <f t="shared" si="14"/>
        <v>0</v>
      </c>
      <c r="AO25" s="42"/>
      <c r="AP25" s="42"/>
    </row>
    <row r="26" spans="1:42">
      <c r="A26" s="163">
        <f t="shared" si="15"/>
        <v>19</v>
      </c>
      <c r="B26" s="528" t="s">
        <v>749</v>
      </c>
      <c r="C26" s="498">
        <v>82354</v>
      </c>
      <c r="D26" s="498" t="s">
        <v>750</v>
      </c>
      <c r="E26" s="223" t="s">
        <v>10</v>
      </c>
      <c r="F26" s="538">
        <f t="shared" si="16"/>
        <v>136</v>
      </c>
      <c r="G26" s="537"/>
      <c r="H26" s="391"/>
      <c r="I26" s="49"/>
      <c r="J26" s="241"/>
      <c r="K26" s="327"/>
      <c r="L26" s="327">
        <v>97</v>
      </c>
      <c r="M26" s="285"/>
      <c r="N26" s="757"/>
      <c r="O26" s="76"/>
      <c r="P26" s="552">
        <v>39</v>
      </c>
      <c r="Q26" s="69"/>
      <c r="R26" s="636"/>
      <c r="S26" s="44"/>
      <c r="T26" s="247"/>
      <c r="U26" s="914"/>
      <c r="V26" s="105"/>
      <c r="W26" s="105"/>
      <c r="X26" s="241"/>
      <c r="Y26" s="105"/>
      <c r="Z26" s="66"/>
      <c r="AA26" s="145">
        <f t="shared" si="1"/>
        <v>0</v>
      </c>
      <c r="AB26" s="49">
        <f t="shared" si="2"/>
        <v>0</v>
      </c>
      <c r="AC26" s="68">
        <f t="shared" si="3"/>
        <v>0</v>
      </c>
      <c r="AD26" s="77">
        <f t="shared" si="4"/>
        <v>97</v>
      </c>
      <c r="AE26" s="76">
        <f t="shared" si="5"/>
        <v>0</v>
      </c>
      <c r="AF26" s="51">
        <f t="shared" si="6"/>
        <v>0</v>
      </c>
      <c r="AG26" s="78">
        <f t="shared" si="7"/>
        <v>39</v>
      </c>
      <c r="AH26" s="45">
        <f t="shared" si="8"/>
        <v>0</v>
      </c>
      <c r="AI26" s="45">
        <f t="shared" si="9"/>
        <v>0</v>
      </c>
      <c r="AJ26" s="49">
        <f t="shared" si="10"/>
        <v>0</v>
      </c>
      <c r="AK26" s="53">
        <f t="shared" si="11"/>
        <v>0</v>
      </c>
      <c r="AL26" s="45">
        <f t="shared" si="12"/>
        <v>0</v>
      </c>
      <c r="AM26" s="45">
        <f t="shared" si="13"/>
        <v>0</v>
      </c>
      <c r="AN26" s="63">
        <f t="shared" si="14"/>
        <v>0</v>
      </c>
      <c r="AO26" s="42"/>
      <c r="AP26" s="42"/>
    </row>
    <row r="27" spans="1:42">
      <c r="A27" s="163">
        <f t="shared" si="15"/>
        <v>20</v>
      </c>
      <c r="B27" s="871" t="s">
        <v>1093</v>
      </c>
      <c r="C27" s="398">
        <v>93566</v>
      </c>
      <c r="D27" s="645" t="s">
        <v>221</v>
      </c>
      <c r="E27" s="920" t="s">
        <v>11</v>
      </c>
      <c r="F27" s="538">
        <f t="shared" si="16"/>
        <v>135</v>
      </c>
      <c r="G27" s="537">
        <v>73</v>
      </c>
      <c r="H27" s="391"/>
      <c r="I27" s="240"/>
      <c r="J27" s="241"/>
      <c r="K27" s="335"/>
      <c r="L27" s="327"/>
      <c r="M27" s="285"/>
      <c r="N27" s="757"/>
      <c r="O27" s="76"/>
      <c r="P27" s="552"/>
      <c r="Q27" s="69"/>
      <c r="R27" s="636"/>
      <c r="S27" s="44"/>
      <c r="T27" s="163"/>
      <c r="U27" s="914">
        <v>62</v>
      </c>
      <c r="V27" s="105"/>
      <c r="W27" s="105"/>
      <c r="X27" s="241"/>
      <c r="Y27" s="105"/>
      <c r="Z27" s="66"/>
      <c r="AA27" s="145">
        <f t="shared" si="1"/>
        <v>73</v>
      </c>
      <c r="AB27" s="49">
        <f t="shared" si="2"/>
        <v>0</v>
      </c>
      <c r="AC27" s="68">
        <f t="shared" si="3"/>
        <v>0</v>
      </c>
      <c r="AD27" s="77">
        <f t="shared" si="4"/>
        <v>0</v>
      </c>
      <c r="AE27" s="76">
        <f t="shared" si="5"/>
        <v>0</v>
      </c>
      <c r="AF27" s="51">
        <f t="shared" si="6"/>
        <v>0</v>
      </c>
      <c r="AG27" s="78">
        <f t="shared" si="7"/>
        <v>0</v>
      </c>
      <c r="AH27" s="45">
        <f t="shared" si="8"/>
        <v>0</v>
      </c>
      <c r="AI27" s="45">
        <f t="shared" si="9"/>
        <v>0</v>
      </c>
      <c r="AJ27" s="49">
        <f t="shared" si="10"/>
        <v>62</v>
      </c>
      <c r="AK27" s="53">
        <f t="shared" si="11"/>
        <v>0</v>
      </c>
      <c r="AL27" s="45">
        <f t="shared" si="12"/>
        <v>0</v>
      </c>
      <c r="AM27" s="45">
        <f t="shared" si="13"/>
        <v>0</v>
      </c>
      <c r="AN27" s="63">
        <f t="shared" si="14"/>
        <v>0</v>
      </c>
      <c r="AO27" s="42"/>
      <c r="AP27" s="42"/>
    </row>
    <row r="28" spans="1:42">
      <c r="A28" s="163">
        <f t="shared" si="15"/>
        <v>21</v>
      </c>
      <c r="B28" s="871" t="s">
        <v>1097</v>
      </c>
      <c r="C28" s="398">
        <v>21827</v>
      </c>
      <c r="D28" s="645" t="s">
        <v>1099</v>
      </c>
      <c r="E28" s="920" t="s">
        <v>11</v>
      </c>
      <c r="F28" s="538">
        <f t="shared" si="16"/>
        <v>125</v>
      </c>
      <c r="G28" s="537">
        <v>58</v>
      </c>
      <c r="H28" s="391"/>
      <c r="I28" s="49"/>
      <c r="J28" s="241"/>
      <c r="K28" s="327"/>
      <c r="L28" s="327"/>
      <c r="M28" s="285"/>
      <c r="N28" s="763"/>
      <c r="O28" s="76"/>
      <c r="P28" s="516"/>
      <c r="Q28" s="69"/>
      <c r="R28" s="631"/>
      <c r="S28" s="44"/>
      <c r="T28" s="247"/>
      <c r="U28" s="914">
        <v>67</v>
      </c>
      <c r="V28" s="105"/>
      <c r="W28" s="105"/>
      <c r="X28" s="241"/>
      <c r="Y28" s="105"/>
      <c r="Z28" s="66"/>
      <c r="AA28" s="145">
        <f t="shared" si="1"/>
        <v>58</v>
      </c>
      <c r="AB28" s="49">
        <f t="shared" si="2"/>
        <v>0</v>
      </c>
      <c r="AC28" s="68">
        <f t="shared" si="3"/>
        <v>0</v>
      </c>
      <c r="AD28" s="77">
        <f t="shared" si="4"/>
        <v>0</v>
      </c>
      <c r="AE28" s="76">
        <f t="shared" si="5"/>
        <v>0</v>
      </c>
      <c r="AF28" s="51">
        <f t="shared" si="6"/>
        <v>0</v>
      </c>
      <c r="AG28" s="78">
        <f t="shared" si="7"/>
        <v>0</v>
      </c>
      <c r="AH28" s="45">
        <f t="shared" si="8"/>
        <v>0</v>
      </c>
      <c r="AI28" s="45">
        <f t="shared" si="9"/>
        <v>0</v>
      </c>
      <c r="AJ28" s="49">
        <f t="shared" si="10"/>
        <v>67</v>
      </c>
      <c r="AK28" s="53">
        <f t="shared" si="11"/>
        <v>0</v>
      </c>
      <c r="AL28" s="45">
        <f t="shared" si="12"/>
        <v>0</v>
      </c>
      <c r="AM28" s="45">
        <f t="shared" si="13"/>
        <v>0</v>
      </c>
      <c r="AN28" s="63">
        <f t="shared" si="14"/>
        <v>0</v>
      </c>
      <c r="AO28" s="42"/>
      <c r="AP28" s="42"/>
    </row>
    <row r="29" spans="1:42">
      <c r="A29" s="163">
        <f t="shared" si="15"/>
        <v>22</v>
      </c>
      <c r="B29" s="919" t="s">
        <v>1224</v>
      </c>
      <c r="C29" s="956">
        <v>22683</v>
      </c>
      <c r="D29" s="917" t="s">
        <v>131</v>
      </c>
      <c r="E29" s="501" t="s">
        <v>11</v>
      </c>
      <c r="F29" s="538">
        <f t="shared" si="16"/>
        <v>124</v>
      </c>
      <c r="G29" s="537">
        <v>74</v>
      </c>
      <c r="H29" s="391"/>
      <c r="I29" s="240"/>
      <c r="J29" s="241"/>
      <c r="K29" s="335"/>
      <c r="L29" s="327"/>
      <c r="M29" s="482"/>
      <c r="N29" s="757"/>
      <c r="O29" s="76"/>
      <c r="P29" s="516"/>
      <c r="Q29" s="69"/>
      <c r="R29" s="631"/>
      <c r="S29" s="44"/>
      <c r="T29" s="163"/>
      <c r="U29" s="914">
        <v>50</v>
      </c>
      <c r="V29" s="105"/>
      <c r="W29" s="105"/>
      <c r="X29" s="241"/>
      <c r="Y29" s="105"/>
      <c r="Z29" s="66"/>
      <c r="AA29" s="145">
        <f t="shared" si="1"/>
        <v>74</v>
      </c>
      <c r="AB29" s="49">
        <f t="shared" si="2"/>
        <v>0</v>
      </c>
      <c r="AC29" s="68">
        <f t="shared" si="3"/>
        <v>0</v>
      </c>
      <c r="AD29" s="77">
        <f t="shared" si="4"/>
        <v>0</v>
      </c>
      <c r="AE29" s="76">
        <f t="shared" si="5"/>
        <v>0</v>
      </c>
      <c r="AF29" s="51">
        <f t="shared" si="6"/>
        <v>0</v>
      </c>
      <c r="AG29" s="78">
        <f t="shared" si="7"/>
        <v>0</v>
      </c>
      <c r="AH29" s="45">
        <f t="shared" si="8"/>
        <v>0</v>
      </c>
      <c r="AI29" s="45">
        <f t="shared" si="9"/>
        <v>0</v>
      </c>
      <c r="AJ29" s="49">
        <f t="shared" si="10"/>
        <v>50</v>
      </c>
      <c r="AK29" s="53">
        <f t="shared" si="11"/>
        <v>0</v>
      </c>
      <c r="AL29" s="45">
        <f t="shared" si="12"/>
        <v>0</v>
      </c>
      <c r="AM29" s="45">
        <f t="shared" si="13"/>
        <v>0</v>
      </c>
      <c r="AN29" s="63">
        <f t="shared" si="14"/>
        <v>0</v>
      </c>
      <c r="AO29" s="42"/>
      <c r="AP29" s="42"/>
    </row>
    <row r="30" spans="1:42">
      <c r="A30" s="163">
        <f t="shared" si="15"/>
        <v>23</v>
      </c>
      <c r="B30" s="528" t="s">
        <v>733</v>
      </c>
      <c r="C30" s="498">
        <v>54111</v>
      </c>
      <c r="D30" s="498" t="s">
        <v>734</v>
      </c>
      <c r="E30" s="247" t="s">
        <v>10</v>
      </c>
      <c r="F30" s="538">
        <f t="shared" si="16"/>
        <v>112</v>
      </c>
      <c r="G30" s="537"/>
      <c r="H30" s="391"/>
      <c r="I30" s="240"/>
      <c r="J30" s="241"/>
      <c r="K30" s="335"/>
      <c r="L30" s="327"/>
      <c r="M30" s="285"/>
      <c r="N30" s="757"/>
      <c r="O30" s="76"/>
      <c r="P30" s="552">
        <v>112</v>
      </c>
      <c r="Q30" s="69"/>
      <c r="R30" s="636"/>
      <c r="S30" s="44"/>
      <c r="T30" s="247"/>
      <c r="U30" s="914"/>
      <c r="V30" s="105"/>
      <c r="W30" s="105"/>
      <c r="X30" s="241"/>
      <c r="Y30" s="105"/>
      <c r="Z30" s="66"/>
      <c r="AA30" s="145">
        <f t="shared" si="1"/>
        <v>0</v>
      </c>
      <c r="AB30" s="49">
        <f t="shared" si="2"/>
        <v>0</v>
      </c>
      <c r="AC30" s="68">
        <f t="shared" si="3"/>
        <v>0</v>
      </c>
      <c r="AD30" s="77">
        <f t="shared" si="4"/>
        <v>0</v>
      </c>
      <c r="AE30" s="76">
        <f t="shared" si="5"/>
        <v>0</v>
      </c>
      <c r="AF30" s="51">
        <f t="shared" si="6"/>
        <v>0</v>
      </c>
      <c r="AG30" s="78">
        <f t="shared" si="7"/>
        <v>112</v>
      </c>
      <c r="AH30" s="45">
        <f t="shared" si="8"/>
        <v>0</v>
      </c>
      <c r="AI30" s="45">
        <f t="shared" si="9"/>
        <v>0</v>
      </c>
      <c r="AJ30" s="49">
        <f t="shared" si="10"/>
        <v>0</v>
      </c>
      <c r="AK30" s="53">
        <f t="shared" si="11"/>
        <v>0</v>
      </c>
      <c r="AL30" s="45">
        <f t="shared" si="12"/>
        <v>0</v>
      </c>
      <c r="AM30" s="45">
        <f t="shared" si="13"/>
        <v>0</v>
      </c>
      <c r="AN30" s="63">
        <f t="shared" si="14"/>
        <v>0</v>
      </c>
      <c r="AO30" s="42"/>
      <c r="AP30" s="42"/>
    </row>
    <row r="31" spans="1:42">
      <c r="A31" s="163">
        <f t="shared" si="15"/>
        <v>24</v>
      </c>
      <c r="B31" s="581" t="s">
        <v>426</v>
      </c>
      <c r="C31" s="312">
        <v>70885</v>
      </c>
      <c r="D31" s="347" t="s">
        <v>427</v>
      </c>
      <c r="E31" s="163" t="s">
        <v>60</v>
      </c>
      <c r="F31" s="538">
        <f t="shared" si="16"/>
        <v>111</v>
      </c>
      <c r="G31" s="537"/>
      <c r="H31" s="391"/>
      <c r="I31" s="240"/>
      <c r="J31" s="241"/>
      <c r="K31" s="335">
        <v>111</v>
      </c>
      <c r="L31" s="327">
        <v>37</v>
      </c>
      <c r="M31" s="285"/>
      <c r="N31" s="757"/>
      <c r="O31" s="76"/>
      <c r="P31" s="516"/>
      <c r="Q31" s="69"/>
      <c r="R31" s="636"/>
      <c r="S31" s="44"/>
      <c r="T31" s="247"/>
      <c r="U31" s="914"/>
      <c r="V31" s="105"/>
      <c r="W31" s="105"/>
      <c r="X31" s="241"/>
      <c r="Y31" s="105"/>
      <c r="Z31" s="66"/>
      <c r="AA31" s="145">
        <f t="shared" si="1"/>
        <v>0</v>
      </c>
      <c r="AB31" s="49">
        <f t="shared" si="2"/>
        <v>0</v>
      </c>
      <c r="AC31" s="68">
        <f t="shared" si="3"/>
        <v>0</v>
      </c>
      <c r="AD31" s="77">
        <f t="shared" si="4"/>
        <v>111</v>
      </c>
      <c r="AE31" s="76">
        <f t="shared" si="5"/>
        <v>0</v>
      </c>
      <c r="AF31" s="51">
        <f t="shared" si="6"/>
        <v>0</v>
      </c>
      <c r="AG31" s="78">
        <f t="shared" si="7"/>
        <v>0</v>
      </c>
      <c r="AH31" s="45">
        <f t="shared" si="8"/>
        <v>0</v>
      </c>
      <c r="AI31" s="45">
        <f t="shared" si="9"/>
        <v>0</v>
      </c>
      <c r="AJ31" s="49">
        <f t="shared" si="10"/>
        <v>0</v>
      </c>
      <c r="AK31" s="53">
        <f t="shared" si="11"/>
        <v>0</v>
      </c>
      <c r="AL31" s="45">
        <f t="shared" si="12"/>
        <v>0</v>
      </c>
      <c r="AM31" s="45">
        <f t="shared" si="13"/>
        <v>0</v>
      </c>
      <c r="AN31" s="63">
        <f t="shared" si="14"/>
        <v>0</v>
      </c>
      <c r="AO31" s="42"/>
      <c r="AP31" s="42"/>
    </row>
    <row r="32" spans="1:42">
      <c r="A32" s="163">
        <f t="shared" si="15"/>
        <v>25</v>
      </c>
      <c r="B32" s="656" t="s">
        <v>918</v>
      </c>
      <c r="C32" s="657">
        <v>75181</v>
      </c>
      <c r="D32" s="657" t="s">
        <v>919</v>
      </c>
      <c r="E32" s="657" t="s">
        <v>4</v>
      </c>
      <c r="F32" s="538">
        <f t="shared" si="16"/>
        <v>110</v>
      </c>
      <c r="G32" s="537"/>
      <c r="H32" s="391"/>
      <c r="I32" s="240"/>
      <c r="J32" s="241"/>
      <c r="K32" s="335"/>
      <c r="L32" s="327"/>
      <c r="M32" s="285"/>
      <c r="N32" s="757"/>
      <c r="O32" s="76"/>
      <c r="P32" s="552"/>
      <c r="Q32" s="69"/>
      <c r="R32" s="636"/>
      <c r="S32" s="44"/>
      <c r="T32" s="163">
        <v>110</v>
      </c>
      <c r="U32" s="914"/>
      <c r="V32" s="105"/>
      <c r="W32" s="105"/>
      <c r="X32" s="241"/>
      <c r="Y32" s="105"/>
      <c r="Z32" s="66"/>
      <c r="AA32" s="145">
        <f t="shared" si="1"/>
        <v>0</v>
      </c>
      <c r="AB32" s="49">
        <f t="shared" si="2"/>
        <v>0</v>
      </c>
      <c r="AC32" s="68">
        <f t="shared" si="3"/>
        <v>0</v>
      </c>
      <c r="AD32" s="77">
        <f t="shared" si="4"/>
        <v>0</v>
      </c>
      <c r="AE32" s="76">
        <f t="shared" si="5"/>
        <v>0</v>
      </c>
      <c r="AF32" s="51">
        <f t="shared" si="6"/>
        <v>0</v>
      </c>
      <c r="AG32" s="78">
        <f t="shared" si="7"/>
        <v>0</v>
      </c>
      <c r="AH32" s="45">
        <f t="shared" si="8"/>
        <v>0</v>
      </c>
      <c r="AI32" s="45">
        <f t="shared" si="9"/>
        <v>110</v>
      </c>
      <c r="AJ32" s="49">
        <f t="shared" si="10"/>
        <v>0</v>
      </c>
      <c r="AK32" s="53">
        <f t="shared" si="11"/>
        <v>0</v>
      </c>
      <c r="AL32" s="45">
        <f t="shared" si="12"/>
        <v>0</v>
      </c>
      <c r="AM32" s="45">
        <f t="shared" si="13"/>
        <v>0</v>
      </c>
      <c r="AN32" s="63">
        <f t="shared" si="14"/>
        <v>0</v>
      </c>
      <c r="AO32" s="42"/>
      <c r="AP32" s="42"/>
    </row>
    <row r="33" spans="1:42">
      <c r="A33" s="163">
        <f t="shared" si="15"/>
        <v>26</v>
      </c>
      <c r="B33" s="528" t="s">
        <v>655</v>
      </c>
      <c r="C33" s="498">
        <v>53721</v>
      </c>
      <c r="D33" s="498" t="s">
        <v>656</v>
      </c>
      <c r="E33" s="247" t="s">
        <v>10</v>
      </c>
      <c r="F33" s="538">
        <f t="shared" si="16"/>
        <v>109</v>
      </c>
      <c r="G33" s="537"/>
      <c r="H33" s="394"/>
      <c r="I33" s="240"/>
      <c r="J33" s="241"/>
      <c r="K33" s="327"/>
      <c r="L33" s="327"/>
      <c r="M33" s="285"/>
      <c r="N33" s="757"/>
      <c r="O33" s="76"/>
      <c r="P33" s="552">
        <v>109</v>
      </c>
      <c r="Q33" s="69"/>
      <c r="R33" s="636"/>
      <c r="S33" s="44"/>
      <c r="T33" s="247"/>
      <c r="U33" s="914"/>
      <c r="V33" s="105"/>
      <c r="W33" s="105"/>
      <c r="X33" s="241"/>
      <c r="Y33" s="105"/>
      <c r="Z33" s="95"/>
      <c r="AA33" s="145">
        <f t="shared" si="1"/>
        <v>0</v>
      </c>
      <c r="AB33" s="50">
        <f t="shared" si="2"/>
        <v>0</v>
      </c>
      <c r="AC33" s="96">
        <f t="shared" si="3"/>
        <v>0</v>
      </c>
      <c r="AD33" s="97">
        <f t="shared" si="4"/>
        <v>0</v>
      </c>
      <c r="AE33" s="76">
        <f t="shared" si="5"/>
        <v>0</v>
      </c>
      <c r="AF33" s="51">
        <f t="shared" si="6"/>
        <v>0</v>
      </c>
      <c r="AG33" s="98">
        <f t="shared" si="7"/>
        <v>109</v>
      </c>
      <c r="AH33" s="99">
        <f t="shared" si="8"/>
        <v>0</v>
      </c>
      <c r="AI33" s="99">
        <f t="shared" si="9"/>
        <v>0</v>
      </c>
      <c r="AJ33" s="50">
        <f t="shared" si="10"/>
        <v>0</v>
      </c>
      <c r="AK33" s="52">
        <f t="shared" si="11"/>
        <v>0</v>
      </c>
      <c r="AL33" s="99">
        <f t="shared" si="12"/>
        <v>0</v>
      </c>
      <c r="AM33" s="99">
        <f t="shared" si="13"/>
        <v>0</v>
      </c>
      <c r="AN33" s="100">
        <f t="shared" si="14"/>
        <v>0</v>
      </c>
      <c r="AO33" s="42"/>
      <c r="AP33" s="42"/>
    </row>
    <row r="34" spans="1:42">
      <c r="A34" s="163">
        <f t="shared" si="15"/>
        <v>27</v>
      </c>
      <c r="B34" s="694" t="s">
        <v>937</v>
      </c>
      <c r="C34" s="163"/>
      <c r="D34" s="593" t="s">
        <v>938</v>
      </c>
      <c r="E34" s="163" t="s">
        <v>5</v>
      </c>
      <c r="F34" s="538">
        <f t="shared" si="16"/>
        <v>108</v>
      </c>
      <c r="G34" s="537"/>
      <c r="H34" s="394"/>
      <c r="I34" s="240"/>
      <c r="J34" s="241"/>
      <c r="K34" s="327"/>
      <c r="L34" s="327"/>
      <c r="M34" s="285"/>
      <c r="N34" s="757"/>
      <c r="O34" s="76"/>
      <c r="P34" s="516"/>
      <c r="Q34" s="69"/>
      <c r="R34" s="631"/>
      <c r="S34" s="44"/>
      <c r="T34" s="163"/>
      <c r="U34" s="914"/>
      <c r="V34" s="105"/>
      <c r="W34" s="105"/>
      <c r="X34" s="247">
        <v>108</v>
      </c>
      <c r="Y34" s="105"/>
      <c r="Z34" s="66"/>
      <c r="AA34" s="145">
        <f t="shared" si="1"/>
        <v>0</v>
      </c>
      <c r="AB34" s="49">
        <f t="shared" si="2"/>
        <v>0</v>
      </c>
      <c r="AC34" s="68">
        <f t="shared" si="3"/>
        <v>0</v>
      </c>
      <c r="AD34" s="77">
        <f t="shared" si="4"/>
        <v>0</v>
      </c>
      <c r="AE34" s="76">
        <f t="shared" si="5"/>
        <v>0</v>
      </c>
      <c r="AF34" s="51">
        <f t="shared" si="6"/>
        <v>0</v>
      </c>
      <c r="AG34" s="78">
        <f t="shared" si="7"/>
        <v>0</v>
      </c>
      <c r="AH34" s="45">
        <f t="shared" si="8"/>
        <v>0</v>
      </c>
      <c r="AI34" s="45">
        <f t="shared" si="9"/>
        <v>0</v>
      </c>
      <c r="AJ34" s="49">
        <f t="shared" si="10"/>
        <v>0</v>
      </c>
      <c r="AK34" s="53">
        <f t="shared" si="11"/>
        <v>0</v>
      </c>
      <c r="AL34" s="45">
        <f t="shared" si="12"/>
        <v>0</v>
      </c>
      <c r="AM34" s="45">
        <f t="shared" si="13"/>
        <v>108</v>
      </c>
      <c r="AN34" s="63">
        <f t="shared" si="14"/>
        <v>0</v>
      </c>
      <c r="AO34" s="42"/>
      <c r="AP34" s="42"/>
    </row>
    <row r="35" spans="1:42">
      <c r="A35" s="163">
        <f t="shared" si="15"/>
        <v>28</v>
      </c>
      <c r="B35" s="306" t="s">
        <v>132</v>
      </c>
      <c r="C35" s="192">
        <v>75356</v>
      </c>
      <c r="D35" s="224" t="s">
        <v>138</v>
      </c>
      <c r="E35" s="251" t="s">
        <v>13</v>
      </c>
      <c r="F35" s="538">
        <f t="shared" si="16"/>
        <v>107</v>
      </c>
      <c r="G35" s="537">
        <v>107</v>
      </c>
      <c r="H35" s="391"/>
      <c r="I35" s="240"/>
      <c r="J35" s="163"/>
      <c r="K35" s="327"/>
      <c r="L35" s="327"/>
      <c r="M35" s="285"/>
      <c r="N35" s="757"/>
      <c r="O35" s="76"/>
      <c r="P35" s="516"/>
      <c r="Q35" s="69"/>
      <c r="R35" s="636"/>
      <c r="S35" s="44"/>
      <c r="T35" s="247"/>
      <c r="U35" s="914"/>
      <c r="V35" s="105"/>
      <c r="W35" s="105"/>
      <c r="X35" s="241"/>
      <c r="Y35" s="105"/>
      <c r="Z35" s="66"/>
      <c r="AA35" s="145">
        <f t="shared" si="1"/>
        <v>107</v>
      </c>
      <c r="AB35" s="49">
        <f t="shared" si="2"/>
        <v>0</v>
      </c>
      <c r="AC35" s="68">
        <f t="shared" si="3"/>
        <v>0</v>
      </c>
      <c r="AD35" s="77">
        <f t="shared" si="4"/>
        <v>0</v>
      </c>
      <c r="AE35" s="76">
        <f t="shared" si="5"/>
        <v>0</v>
      </c>
      <c r="AF35" s="51">
        <f t="shared" si="6"/>
        <v>0</v>
      </c>
      <c r="AG35" s="78">
        <f t="shared" si="7"/>
        <v>0</v>
      </c>
      <c r="AH35" s="45">
        <f t="shared" si="8"/>
        <v>0</v>
      </c>
      <c r="AI35" s="45">
        <f t="shared" si="9"/>
        <v>0</v>
      </c>
      <c r="AJ35" s="49">
        <f t="shared" si="10"/>
        <v>0</v>
      </c>
      <c r="AK35" s="53">
        <f t="shared" si="11"/>
        <v>0</v>
      </c>
      <c r="AL35" s="45">
        <f t="shared" si="12"/>
        <v>0</v>
      </c>
      <c r="AM35" s="45">
        <f t="shared" si="13"/>
        <v>0</v>
      </c>
      <c r="AN35" s="63">
        <f t="shared" si="14"/>
        <v>0</v>
      </c>
      <c r="AO35" s="42"/>
      <c r="AP35" s="42"/>
    </row>
    <row r="36" spans="1:42">
      <c r="A36" s="163">
        <f t="shared" si="15"/>
        <v>29</v>
      </c>
      <c r="B36" s="528" t="s">
        <v>722</v>
      </c>
      <c r="C36" s="498">
        <v>66918</v>
      </c>
      <c r="D36" s="498" t="s">
        <v>723</v>
      </c>
      <c r="E36" s="247" t="s">
        <v>10</v>
      </c>
      <c r="F36" s="538">
        <f t="shared" si="16"/>
        <v>105</v>
      </c>
      <c r="G36" s="537"/>
      <c r="H36" s="391"/>
      <c r="I36" s="240"/>
      <c r="J36" s="241"/>
      <c r="K36" s="335"/>
      <c r="L36" s="327"/>
      <c r="M36" s="285"/>
      <c r="N36" s="757"/>
      <c r="O36" s="76"/>
      <c r="P36" s="552">
        <v>105</v>
      </c>
      <c r="Q36" s="69"/>
      <c r="R36" s="636"/>
      <c r="S36" s="44"/>
      <c r="T36" s="247"/>
      <c r="U36" s="914"/>
      <c r="V36" s="105"/>
      <c r="W36" s="105"/>
      <c r="X36" s="241"/>
      <c r="Y36" s="105"/>
      <c r="Z36" s="66"/>
      <c r="AA36" s="145">
        <f t="shared" si="1"/>
        <v>0</v>
      </c>
      <c r="AB36" s="49">
        <f t="shared" si="2"/>
        <v>0</v>
      </c>
      <c r="AC36" s="68">
        <f t="shared" si="3"/>
        <v>0</v>
      </c>
      <c r="AD36" s="77">
        <f t="shared" si="4"/>
        <v>0</v>
      </c>
      <c r="AE36" s="76">
        <f t="shared" si="5"/>
        <v>0</v>
      </c>
      <c r="AF36" s="51">
        <f t="shared" si="6"/>
        <v>0</v>
      </c>
      <c r="AG36" s="78">
        <f t="shared" si="7"/>
        <v>105</v>
      </c>
      <c r="AH36" s="45">
        <f t="shared" si="8"/>
        <v>0</v>
      </c>
      <c r="AI36" s="45">
        <f t="shared" si="9"/>
        <v>0</v>
      </c>
      <c r="AJ36" s="49">
        <f t="shared" si="10"/>
        <v>0</v>
      </c>
      <c r="AK36" s="53">
        <f t="shared" si="11"/>
        <v>0</v>
      </c>
      <c r="AL36" s="45">
        <f t="shared" si="12"/>
        <v>0</v>
      </c>
      <c r="AM36" s="45">
        <f t="shared" si="13"/>
        <v>0</v>
      </c>
      <c r="AN36" s="63">
        <f t="shared" si="14"/>
        <v>0</v>
      </c>
      <c r="AO36" s="42"/>
      <c r="AP36" s="42"/>
    </row>
    <row r="37" spans="1:42">
      <c r="A37" s="163">
        <f t="shared" si="15"/>
        <v>30</v>
      </c>
      <c r="B37" s="580" t="s">
        <v>381</v>
      </c>
      <c r="C37" s="312">
        <v>24603</v>
      </c>
      <c r="D37" s="312" t="s">
        <v>382</v>
      </c>
      <c r="E37" s="163" t="s">
        <v>60</v>
      </c>
      <c r="F37" s="538">
        <f t="shared" si="16"/>
        <v>105</v>
      </c>
      <c r="G37" s="537"/>
      <c r="H37" s="391"/>
      <c r="I37" s="240"/>
      <c r="J37" s="241"/>
      <c r="K37" s="335">
        <v>105</v>
      </c>
      <c r="L37" s="327">
        <v>0</v>
      </c>
      <c r="M37" s="285"/>
      <c r="N37" s="757"/>
      <c r="O37" s="76"/>
      <c r="P37" s="516"/>
      <c r="Q37" s="69"/>
      <c r="R37" s="636"/>
      <c r="S37" s="44"/>
      <c r="T37" s="247"/>
      <c r="U37" s="914"/>
      <c r="V37" s="105"/>
      <c r="W37" s="105"/>
      <c r="X37" s="241"/>
      <c r="Y37" s="105"/>
      <c r="Z37" s="66"/>
      <c r="AA37" s="145">
        <f t="shared" si="1"/>
        <v>0</v>
      </c>
      <c r="AB37" s="49">
        <f t="shared" si="2"/>
        <v>0</v>
      </c>
      <c r="AC37" s="68">
        <f t="shared" si="3"/>
        <v>0</v>
      </c>
      <c r="AD37" s="77">
        <f t="shared" si="4"/>
        <v>105</v>
      </c>
      <c r="AE37" s="76">
        <f t="shared" si="5"/>
        <v>0</v>
      </c>
      <c r="AF37" s="51">
        <f t="shared" si="6"/>
        <v>0</v>
      </c>
      <c r="AG37" s="78">
        <f t="shared" si="7"/>
        <v>0</v>
      </c>
      <c r="AH37" s="45">
        <f t="shared" si="8"/>
        <v>0</v>
      </c>
      <c r="AI37" s="45">
        <f t="shared" si="9"/>
        <v>0</v>
      </c>
      <c r="AJ37" s="49">
        <f t="shared" si="10"/>
        <v>0</v>
      </c>
      <c r="AK37" s="53">
        <f t="shared" si="11"/>
        <v>0</v>
      </c>
      <c r="AL37" s="45">
        <f t="shared" si="12"/>
        <v>0</v>
      </c>
      <c r="AM37" s="45">
        <f t="shared" si="13"/>
        <v>0</v>
      </c>
      <c r="AN37" s="63">
        <f t="shared" si="14"/>
        <v>0</v>
      </c>
      <c r="AO37" s="42"/>
      <c r="AP37" s="42"/>
    </row>
    <row r="38" spans="1:42">
      <c r="A38" s="163">
        <f t="shared" si="15"/>
        <v>31</v>
      </c>
      <c r="B38" s="458" t="s">
        <v>641</v>
      </c>
      <c r="C38" s="459">
        <v>16968</v>
      </c>
      <c r="D38" s="459" t="s">
        <v>642</v>
      </c>
      <c r="E38" s="163" t="s">
        <v>1</v>
      </c>
      <c r="F38" s="538">
        <f t="shared" si="16"/>
        <v>102</v>
      </c>
      <c r="G38" s="537"/>
      <c r="H38" s="391"/>
      <c r="I38" s="49"/>
      <c r="J38" s="241"/>
      <c r="K38" s="327"/>
      <c r="L38" s="327"/>
      <c r="M38" s="482">
        <v>102</v>
      </c>
      <c r="N38" s="757"/>
      <c r="O38" s="76"/>
      <c r="P38" s="516"/>
      <c r="Q38" s="69"/>
      <c r="R38" s="636"/>
      <c r="S38" s="44"/>
      <c r="T38" s="247"/>
      <c r="U38" s="914"/>
      <c r="V38" s="105"/>
      <c r="W38" s="105"/>
      <c r="X38" s="241"/>
      <c r="Y38" s="105"/>
      <c r="Z38" s="66"/>
      <c r="AA38" s="145">
        <f t="shared" si="1"/>
        <v>0</v>
      </c>
      <c r="AB38" s="49">
        <f t="shared" si="2"/>
        <v>0</v>
      </c>
      <c r="AC38" s="68">
        <f t="shared" si="3"/>
        <v>0</v>
      </c>
      <c r="AD38" s="77">
        <f t="shared" si="4"/>
        <v>0</v>
      </c>
      <c r="AE38" s="76">
        <f t="shared" si="5"/>
        <v>102</v>
      </c>
      <c r="AF38" s="51">
        <f t="shared" si="6"/>
        <v>0</v>
      </c>
      <c r="AG38" s="78">
        <f t="shared" si="7"/>
        <v>0</v>
      </c>
      <c r="AH38" s="45">
        <f t="shared" si="8"/>
        <v>0</v>
      </c>
      <c r="AI38" s="45">
        <f t="shared" si="9"/>
        <v>0</v>
      </c>
      <c r="AJ38" s="49">
        <f t="shared" si="10"/>
        <v>0</v>
      </c>
      <c r="AK38" s="53">
        <f t="shared" si="11"/>
        <v>0</v>
      </c>
      <c r="AL38" s="45">
        <f t="shared" si="12"/>
        <v>0</v>
      </c>
      <c r="AM38" s="45">
        <f t="shared" si="13"/>
        <v>0</v>
      </c>
      <c r="AN38" s="63">
        <f t="shared" si="14"/>
        <v>0</v>
      </c>
      <c r="AO38" s="42"/>
      <c r="AP38" s="42"/>
    </row>
    <row r="39" spans="1:42">
      <c r="A39" s="163">
        <f t="shared" si="15"/>
        <v>32</v>
      </c>
      <c r="B39" s="379" t="s">
        <v>977</v>
      </c>
      <c r="C39" s="163"/>
      <c r="D39" s="247" t="s">
        <v>978</v>
      </c>
      <c r="E39" s="163" t="s">
        <v>39</v>
      </c>
      <c r="F39" s="538">
        <f t="shared" si="16"/>
        <v>100</v>
      </c>
      <c r="G39" s="537"/>
      <c r="H39" s="391"/>
      <c r="I39" s="240"/>
      <c r="J39" s="241"/>
      <c r="K39" s="327"/>
      <c r="L39" s="327"/>
      <c r="M39" s="482"/>
      <c r="N39" s="763">
        <v>100</v>
      </c>
      <c r="O39" s="76"/>
      <c r="P39" s="516"/>
      <c r="Q39" s="69"/>
      <c r="R39" s="636"/>
      <c r="S39" s="44"/>
      <c r="T39" s="247"/>
      <c r="U39" s="914"/>
      <c r="V39" s="105"/>
      <c r="W39" s="105"/>
      <c r="X39" s="241"/>
      <c r="Y39" s="105"/>
      <c r="Z39" s="66"/>
      <c r="AA39" s="145">
        <f t="shared" si="1"/>
        <v>0</v>
      </c>
      <c r="AB39" s="49">
        <f t="shared" si="2"/>
        <v>0</v>
      </c>
      <c r="AC39" s="68">
        <f t="shared" si="3"/>
        <v>0</v>
      </c>
      <c r="AD39" s="77">
        <f t="shared" si="4"/>
        <v>0</v>
      </c>
      <c r="AE39" s="76">
        <f t="shared" si="5"/>
        <v>0</v>
      </c>
      <c r="AF39" s="51">
        <f t="shared" si="6"/>
        <v>100</v>
      </c>
      <c r="AG39" s="78">
        <f t="shared" si="7"/>
        <v>0</v>
      </c>
      <c r="AH39" s="45">
        <f t="shared" si="8"/>
        <v>0</v>
      </c>
      <c r="AI39" s="45">
        <f t="shared" si="9"/>
        <v>0</v>
      </c>
      <c r="AJ39" s="49">
        <f t="shared" si="10"/>
        <v>0</v>
      </c>
      <c r="AK39" s="53">
        <f t="shared" si="11"/>
        <v>0</v>
      </c>
      <c r="AL39" s="45">
        <f t="shared" si="12"/>
        <v>0</v>
      </c>
      <c r="AM39" s="45">
        <f t="shared" si="13"/>
        <v>0</v>
      </c>
      <c r="AN39" s="63">
        <f t="shared" si="14"/>
        <v>0</v>
      </c>
      <c r="AO39" s="42"/>
      <c r="AP39" s="42"/>
    </row>
    <row r="40" spans="1:42">
      <c r="A40" s="163">
        <f t="shared" si="15"/>
        <v>33</v>
      </c>
      <c r="B40" s="526" t="s">
        <v>324</v>
      </c>
      <c r="C40" s="186">
        <v>66459</v>
      </c>
      <c r="D40" s="186">
        <v>3098</v>
      </c>
      <c r="E40" s="163" t="s">
        <v>11</v>
      </c>
      <c r="F40" s="539">
        <f t="shared" si="16"/>
        <v>99</v>
      </c>
      <c r="G40" s="537"/>
      <c r="H40" s="391"/>
      <c r="I40" s="240"/>
      <c r="J40" s="163">
        <v>99</v>
      </c>
      <c r="K40" s="327"/>
      <c r="L40" s="327"/>
      <c r="M40" s="285"/>
      <c r="N40" s="757"/>
      <c r="O40" s="76"/>
      <c r="P40" s="516"/>
      <c r="Q40" s="69"/>
      <c r="R40" s="636"/>
      <c r="S40" s="44"/>
      <c r="T40" s="247"/>
      <c r="U40" s="914"/>
      <c r="V40" s="105"/>
      <c r="W40" s="105"/>
      <c r="X40" s="241"/>
      <c r="Y40" s="105"/>
      <c r="Z40" s="66"/>
      <c r="AA40" s="145">
        <f t="shared" ref="AA40:AA52" si="17">G40</f>
        <v>0</v>
      </c>
      <c r="AB40" s="49">
        <f t="shared" ref="AB40:AB52" si="18">MAX(H40,I40)</f>
        <v>0</v>
      </c>
      <c r="AC40" s="68">
        <f t="shared" ref="AC40:AC52" si="19">J40</f>
        <v>99</v>
      </c>
      <c r="AD40" s="77">
        <f t="shared" ref="AD40:AD52" si="20">MAX(K40,L40)</f>
        <v>0</v>
      </c>
      <c r="AE40" s="76">
        <f t="shared" ref="AE40:AE52" si="21">M40</f>
        <v>0</v>
      </c>
      <c r="AF40" s="51">
        <f t="shared" ref="AF40:AF52" si="22">MAX(N40,O40)</f>
        <v>0</v>
      </c>
      <c r="AG40" s="78">
        <f t="shared" ref="AG40:AG52" si="23">MAX(P40,Q40)</f>
        <v>0</v>
      </c>
      <c r="AH40" s="45">
        <f t="shared" ref="AH40:AH52" si="24">MAX(R40,S40)</f>
        <v>0</v>
      </c>
      <c r="AI40" s="45">
        <f t="shared" ref="AI40:AI52" si="25">T40</f>
        <v>0</v>
      </c>
      <c r="AJ40" s="49">
        <f t="shared" ref="AJ40:AJ52" si="26">U40</f>
        <v>0</v>
      </c>
      <c r="AK40" s="53">
        <f t="shared" ref="AK40:AK52" si="27">V40</f>
        <v>0</v>
      </c>
      <c r="AL40" s="45">
        <f t="shared" ref="AL40:AL52" si="28">W40</f>
        <v>0</v>
      </c>
      <c r="AM40" s="45">
        <f t="shared" ref="AM40:AM52" si="29">X40</f>
        <v>0</v>
      </c>
      <c r="AN40" s="63">
        <f t="shared" ref="AN40:AN52" si="30">Y40</f>
        <v>0</v>
      </c>
      <c r="AO40" s="42"/>
      <c r="AP40" s="42"/>
    </row>
    <row r="41" spans="1:42">
      <c r="A41" s="163">
        <f t="shared" ref="A41:A67" si="31">1+A40</f>
        <v>34</v>
      </c>
      <c r="B41" s="655" t="s">
        <v>890</v>
      </c>
      <c r="C41" s="657">
        <v>81514</v>
      </c>
      <c r="D41" s="657" t="s">
        <v>891</v>
      </c>
      <c r="E41" s="657" t="s">
        <v>4</v>
      </c>
      <c r="F41" s="538">
        <f t="shared" si="16"/>
        <v>98</v>
      </c>
      <c r="G41" s="537"/>
      <c r="H41" s="394"/>
      <c r="I41" s="240"/>
      <c r="J41" s="241"/>
      <c r="K41" s="327"/>
      <c r="L41" s="327"/>
      <c r="M41" s="285"/>
      <c r="N41" s="757"/>
      <c r="O41" s="76"/>
      <c r="P41" s="516"/>
      <c r="Q41" s="69"/>
      <c r="R41" s="631"/>
      <c r="S41" s="44"/>
      <c r="T41" s="163">
        <v>98</v>
      </c>
      <c r="U41" s="914"/>
      <c r="V41" s="105"/>
      <c r="W41" s="105"/>
      <c r="X41" s="241"/>
      <c r="Y41" s="105"/>
      <c r="Z41" s="66"/>
      <c r="AA41" s="145">
        <f t="shared" si="17"/>
        <v>0</v>
      </c>
      <c r="AB41" s="49">
        <f t="shared" si="18"/>
        <v>0</v>
      </c>
      <c r="AC41" s="68">
        <f t="shared" si="19"/>
        <v>0</v>
      </c>
      <c r="AD41" s="77">
        <f t="shared" si="20"/>
        <v>0</v>
      </c>
      <c r="AE41" s="76">
        <f t="shared" si="21"/>
        <v>0</v>
      </c>
      <c r="AF41" s="51">
        <f t="shared" si="22"/>
        <v>0</v>
      </c>
      <c r="AG41" s="78">
        <f t="shared" si="23"/>
        <v>0</v>
      </c>
      <c r="AH41" s="45">
        <f t="shared" si="24"/>
        <v>0</v>
      </c>
      <c r="AI41" s="45">
        <f t="shared" si="25"/>
        <v>98</v>
      </c>
      <c r="AJ41" s="49">
        <f t="shared" si="26"/>
        <v>0</v>
      </c>
      <c r="AK41" s="53">
        <f t="shared" si="27"/>
        <v>0</v>
      </c>
      <c r="AL41" s="45">
        <f t="shared" si="28"/>
        <v>0</v>
      </c>
      <c r="AM41" s="45">
        <f t="shared" si="29"/>
        <v>0</v>
      </c>
      <c r="AN41" s="63">
        <f t="shared" si="30"/>
        <v>0</v>
      </c>
      <c r="AO41" s="42"/>
      <c r="AP41" s="42"/>
    </row>
    <row r="42" spans="1:42">
      <c r="A42" s="163">
        <f t="shared" si="31"/>
        <v>35</v>
      </c>
      <c r="B42" s="955" t="s">
        <v>361</v>
      </c>
      <c r="C42" s="956">
        <v>21850</v>
      </c>
      <c r="D42" s="917" t="s">
        <v>133</v>
      </c>
      <c r="E42" s="957" t="s">
        <v>11</v>
      </c>
      <c r="F42" s="538">
        <f t="shared" si="16"/>
        <v>98</v>
      </c>
      <c r="G42" s="537"/>
      <c r="H42" s="391"/>
      <c r="I42" s="240"/>
      <c r="J42" s="241"/>
      <c r="K42" s="335"/>
      <c r="L42" s="327"/>
      <c r="M42" s="285"/>
      <c r="N42" s="757"/>
      <c r="O42" s="76"/>
      <c r="P42" s="552"/>
      <c r="Q42" s="69"/>
      <c r="R42" s="636"/>
      <c r="S42" s="44"/>
      <c r="T42" s="163"/>
      <c r="U42" s="914">
        <v>98</v>
      </c>
      <c r="V42" s="105"/>
      <c r="W42" s="105"/>
      <c r="X42" s="241"/>
      <c r="Y42" s="105"/>
      <c r="Z42" s="66"/>
      <c r="AA42" s="145">
        <f t="shared" si="17"/>
        <v>0</v>
      </c>
      <c r="AB42" s="49">
        <f t="shared" si="18"/>
        <v>0</v>
      </c>
      <c r="AC42" s="68">
        <f t="shared" si="19"/>
        <v>0</v>
      </c>
      <c r="AD42" s="77">
        <f t="shared" si="20"/>
        <v>0</v>
      </c>
      <c r="AE42" s="76">
        <f t="shared" si="21"/>
        <v>0</v>
      </c>
      <c r="AF42" s="51">
        <f t="shared" si="22"/>
        <v>0</v>
      </c>
      <c r="AG42" s="78">
        <f t="shared" si="23"/>
        <v>0</v>
      </c>
      <c r="AH42" s="45">
        <f t="shared" si="24"/>
        <v>0</v>
      </c>
      <c r="AI42" s="45">
        <f t="shared" si="25"/>
        <v>0</v>
      </c>
      <c r="AJ42" s="49">
        <f t="shared" si="26"/>
        <v>98</v>
      </c>
      <c r="AK42" s="53">
        <f t="shared" si="27"/>
        <v>0</v>
      </c>
      <c r="AL42" s="45">
        <f t="shared" si="28"/>
        <v>0</v>
      </c>
      <c r="AM42" s="45">
        <f t="shared" si="29"/>
        <v>0</v>
      </c>
      <c r="AN42" s="63">
        <f t="shared" si="30"/>
        <v>0</v>
      </c>
      <c r="AO42" s="42"/>
      <c r="AP42" s="42"/>
    </row>
    <row r="43" spans="1:42">
      <c r="A43" s="163">
        <f t="shared" si="31"/>
        <v>36</v>
      </c>
      <c r="B43" s="377" t="s">
        <v>543</v>
      </c>
      <c r="C43" s="163">
        <v>83026</v>
      </c>
      <c r="D43" s="163" t="s">
        <v>544</v>
      </c>
      <c r="E43" s="163" t="s">
        <v>483</v>
      </c>
      <c r="F43" s="538">
        <f t="shared" si="16"/>
        <v>95</v>
      </c>
      <c r="G43" s="537"/>
      <c r="H43" s="394">
        <v>95</v>
      </c>
      <c r="I43" s="240"/>
      <c r="J43" s="241"/>
      <c r="K43" s="335"/>
      <c r="L43" s="327"/>
      <c r="M43" s="285"/>
      <c r="N43" s="757"/>
      <c r="O43" s="76"/>
      <c r="P43" s="516"/>
      <c r="Q43" s="69"/>
      <c r="R43" s="637"/>
      <c r="S43" s="44"/>
      <c r="T43" s="247"/>
      <c r="U43" s="914"/>
      <c r="V43" s="105"/>
      <c r="W43" s="105"/>
      <c r="X43" s="241"/>
      <c r="Y43" s="105"/>
      <c r="Z43" s="66"/>
      <c r="AA43" s="145">
        <f t="shared" si="17"/>
        <v>0</v>
      </c>
      <c r="AB43" s="49">
        <f t="shared" si="18"/>
        <v>95</v>
      </c>
      <c r="AC43" s="68">
        <f t="shared" si="19"/>
        <v>0</v>
      </c>
      <c r="AD43" s="77">
        <f t="shared" si="20"/>
        <v>0</v>
      </c>
      <c r="AE43" s="76">
        <f t="shared" si="21"/>
        <v>0</v>
      </c>
      <c r="AF43" s="51">
        <f t="shared" si="22"/>
        <v>0</v>
      </c>
      <c r="AG43" s="78">
        <f t="shared" si="23"/>
        <v>0</v>
      </c>
      <c r="AH43" s="45">
        <f t="shared" si="24"/>
        <v>0</v>
      </c>
      <c r="AI43" s="45">
        <f t="shared" si="25"/>
        <v>0</v>
      </c>
      <c r="AJ43" s="49">
        <f t="shared" si="26"/>
        <v>0</v>
      </c>
      <c r="AK43" s="53">
        <f t="shared" si="27"/>
        <v>0</v>
      </c>
      <c r="AL43" s="45">
        <f t="shared" si="28"/>
        <v>0</v>
      </c>
      <c r="AM43" s="45">
        <f t="shared" si="29"/>
        <v>0</v>
      </c>
      <c r="AN43" s="63">
        <f t="shared" si="30"/>
        <v>0</v>
      </c>
      <c r="AO43" s="42"/>
      <c r="AP43" s="42"/>
    </row>
    <row r="44" spans="1:42">
      <c r="A44" s="163">
        <f t="shared" si="31"/>
        <v>37</v>
      </c>
      <c r="B44" s="528" t="s">
        <v>735</v>
      </c>
      <c r="C44" s="498">
        <v>54150</v>
      </c>
      <c r="D44" s="498" t="s">
        <v>736</v>
      </c>
      <c r="E44" s="247" t="s">
        <v>10</v>
      </c>
      <c r="F44" s="538">
        <f t="shared" si="16"/>
        <v>95</v>
      </c>
      <c r="G44" s="537"/>
      <c r="H44" s="391"/>
      <c r="I44" s="240"/>
      <c r="J44" s="241"/>
      <c r="K44" s="335"/>
      <c r="L44" s="327"/>
      <c r="M44" s="285"/>
      <c r="N44" s="757"/>
      <c r="O44" s="76"/>
      <c r="P44" s="552">
        <v>95</v>
      </c>
      <c r="Q44" s="69"/>
      <c r="R44" s="636"/>
      <c r="S44" s="44"/>
      <c r="T44" s="247"/>
      <c r="U44" s="914"/>
      <c r="V44" s="105"/>
      <c r="W44" s="105"/>
      <c r="X44" s="241"/>
      <c r="Y44" s="105"/>
      <c r="Z44" s="66"/>
      <c r="AA44" s="145">
        <f t="shared" si="17"/>
        <v>0</v>
      </c>
      <c r="AB44" s="49">
        <f t="shared" si="18"/>
        <v>0</v>
      </c>
      <c r="AC44" s="68">
        <f t="shared" si="19"/>
        <v>0</v>
      </c>
      <c r="AD44" s="77">
        <f t="shared" si="20"/>
        <v>0</v>
      </c>
      <c r="AE44" s="76">
        <f t="shared" si="21"/>
        <v>0</v>
      </c>
      <c r="AF44" s="51">
        <f t="shared" si="22"/>
        <v>0</v>
      </c>
      <c r="AG44" s="78">
        <f t="shared" si="23"/>
        <v>95</v>
      </c>
      <c r="AH44" s="45">
        <f t="shared" si="24"/>
        <v>0</v>
      </c>
      <c r="AI44" s="45">
        <f t="shared" si="25"/>
        <v>0</v>
      </c>
      <c r="AJ44" s="49">
        <f t="shared" si="26"/>
        <v>0</v>
      </c>
      <c r="AK44" s="53">
        <f t="shared" si="27"/>
        <v>0</v>
      </c>
      <c r="AL44" s="45">
        <f t="shared" si="28"/>
        <v>0</v>
      </c>
      <c r="AM44" s="45">
        <f t="shared" si="29"/>
        <v>0</v>
      </c>
      <c r="AN44" s="63">
        <f t="shared" si="30"/>
        <v>0</v>
      </c>
      <c r="AO44" s="42"/>
      <c r="AP44" s="42"/>
    </row>
    <row r="45" spans="1:42">
      <c r="A45" s="163">
        <f t="shared" si="31"/>
        <v>38</v>
      </c>
      <c r="B45" s="379" t="s">
        <v>645</v>
      </c>
      <c r="C45" s="459">
        <v>31132</v>
      </c>
      <c r="D45" s="163" t="s">
        <v>646</v>
      </c>
      <c r="E45" s="163" t="s">
        <v>1</v>
      </c>
      <c r="F45" s="538">
        <f t="shared" si="16"/>
        <v>94</v>
      </c>
      <c r="G45" s="537"/>
      <c r="H45" s="391"/>
      <c r="I45" s="49"/>
      <c r="J45" s="241"/>
      <c r="K45" s="327"/>
      <c r="L45" s="327"/>
      <c r="M45" s="482">
        <v>94</v>
      </c>
      <c r="N45" s="757"/>
      <c r="O45" s="76"/>
      <c r="P45" s="516"/>
      <c r="Q45" s="69"/>
      <c r="R45" s="636"/>
      <c r="S45" s="44"/>
      <c r="T45" s="247"/>
      <c r="U45" s="914"/>
      <c r="V45" s="105"/>
      <c r="W45" s="105"/>
      <c r="X45" s="241"/>
      <c r="Y45" s="105"/>
      <c r="Z45" s="66"/>
      <c r="AA45" s="145">
        <f t="shared" si="17"/>
        <v>0</v>
      </c>
      <c r="AB45" s="49">
        <f t="shared" si="18"/>
        <v>0</v>
      </c>
      <c r="AC45" s="68">
        <f t="shared" si="19"/>
        <v>0</v>
      </c>
      <c r="AD45" s="77">
        <f t="shared" si="20"/>
        <v>0</v>
      </c>
      <c r="AE45" s="76">
        <f t="shared" si="21"/>
        <v>94</v>
      </c>
      <c r="AF45" s="51">
        <f t="shared" si="22"/>
        <v>0</v>
      </c>
      <c r="AG45" s="78">
        <f t="shared" si="23"/>
        <v>0</v>
      </c>
      <c r="AH45" s="45">
        <f t="shared" si="24"/>
        <v>0</v>
      </c>
      <c r="AI45" s="45">
        <f t="shared" si="25"/>
        <v>0</v>
      </c>
      <c r="AJ45" s="49">
        <f t="shared" si="26"/>
        <v>0</v>
      </c>
      <c r="AK45" s="53">
        <f t="shared" si="27"/>
        <v>0</v>
      </c>
      <c r="AL45" s="45">
        <f t="shared" si="28"/>
        <v>0</v>
      </c>
      <c r="AM45" s="45">
        <f t="shared" si="29"/>
        <v>0</v>
      </c>
      <c r="AN45" s="63">
        <f t="shared" si="30"/>
        <v>0</v>
      </c>
      <c r="AO45" s="42"/>
      <c r="AP45" s="42"/>
    </row>
    <row r="46" spans="1:42">
      <c r="A46" s="163">
        <f t="shared" si="31"/>
        <v>39</v>
      </c>
      <c r="B46" s="579" t="s">
        <v>123</v>
      </c>
      <c r="C46" s="191">
        <v>17909</v>
      </c>
      <c r="D46" s="222" t="s">
        <v>124</v>
      </c>
      <c r="E46" s="575" t="s">
        <v>84</v>
      </c>
      <c r="F46" s="538">
        <f t="shared" si="16"/>
        <v>93</v>
      </c>
      <c r="G46" s="537">
        <v>24</v>
      </c>
      <c r="H46" s="391"/>
      <c r="I46" s="240"/>
      <c r="J46" s="241"/>
      <c r="K46" s="327"/>
      <c r="L46" s="327"/>
      <c r="M46" s="285"/>
      <c r="N46" s="757"/>
      <c r="O46" s="76"/>
      <c r="P46" s="516"/>
      <c r="Q46" s="69"/>
      <c r="R46" s="636"/>
      <c r="S46" s="44"/>
      <c r="T46" s="247">
        <v>69</v>
      </c>
      <c r="U46" s="914"/>
      <c r="V46" s="105"/>
      <c r="W46" s="105"/>
      <c r="X46" s="241"/>
      <c r="Y46" s="105"/>
      <c r="Z46" s="66"/>
      <c r="AA46" s="145">
        <f t="shared" si="17"/>
        <v>24</v>
      </c>
      <c r="AB46" s="49">
        <f t="shared" si="18"/>
        <v>0</v>
      </c>
      <c r="AC46" s="68">
        <f t="shared" si="19"/>
        <v>0</v>
      </c>
      <c r="AD46" s="77">
        <f t="shared" si="20"/>
        <v>0</v>
      </c>
      <c r="AE46" s="76">
        <f t="shared" si="21"/>
        <v>0</v>
      </c>
      <c r="AF46" s="51">
        <f t="shared" si="22"/>
        <v>0</v>
      </c>
      <c r="AG46" s="78">
        <f t="shared" si="23"/>
        <v>0</v>
      </c>
      <c r="AH46" s="45">
        <f t="shared" si="24"/>
        <v>0</v>
      </c>
      <c r="AI46" s="45">
        <f t="shared" si="25"/>
        <v>69</v>
      </c>
      <c r="AJ46" s="49">
        <f t="shared" si="26"/>
        <v>0</v>
      </c>
      <c r="AK46" s="53">
        <f t="shared" si="27"/>
        <v>0</v>
      </c>
      <c r="AL46" s="45">
        <f t="shared" si="28"/>
        <v>0</v>
      </c>
      <c r="AM46" s="45">
        <f t="shared" si="29"/>
        <v>0</v>
      </c>
      <c r="AN46" s="63">
        <f t="shared" si="30"/>
        <v>0</v>
      </c>
      <c r="AO46" s="42"/>
      <c r="AP46" s="42"/>
    </row>
    <row r="47" spans="1:42">
      <c r="A47" s="163">
        <f t="shared" si="31"/>
        <v>40</v>
      </c>
      <c r="B47" s="694" t="s">
        <v>940</v>
      </c>
      <c r="C47" s="163">
        <v>94360</v>
      </c>
      <c r="D47" s="163">
        <v>56488</v>
      </c>
      <c r="E47" s="593" t="s">
        <v>930</v>
      </c>
      <c r="F47" s="538">
        <f t="shared" si="16"/>
        <v>89</v>
      </c>
      <c r="G47" s="537"/>
      <c r="H47" s="391"/>
      <c r="I47" s="240"/>
      <c r="J47" s="241"/>
      <c r="K47" s="335"/>
      <c r="L47" s="327"/>
      <c r="M47" s="482"/>
      <c r="N47" s="757"/>
      <c r="O47" s="76"/>
      <c r="P47" s="516"/>
      <c r="Q47" s="69"/>
      <c r="R47" s="631"/>
      <c r="S47" s="44"/>
      <c r="T47" s="247"/>
      <c r="U47" s="914"/>
      <c r="V47" s="105"/>
      <c r="W47" s="105"/>
      <c r="X47" s="247">
        <v>89</v>
      </c>
      <c r="Y47" s="105"/>
      <c r="Z47" s="66"/>
      <c r="AA47" s="145">
        <f t="shared" si="17"/>
        <v>0</v>
      </c>
      <c r="AB47" s="49">
        <f t="shared" si="18"/>
        <v>0</v>
      </c>
      <c r="AC47" s="68">
        <f t="shared" si="19"/>
        <v>0</v>
      </c>
      <c r="AD47" s="77">
        <f t="shared" si="20"/>
        <v>0</v>
      </c>
      <c r="AE47" s="76">
        <f t="shared" si="21"/>
        <v>0</v>
      </c>
      <c r="AF47" s="51">
        <f t="shared" si="22"/>
        <v>0</v>
      </c>
      <c r="AG47" s="78">
        <f t="shared" si="23"/>
        <v>0</v>
      </c>
      <c r="AH47" s="45">
        <f t="shared" si="24"/>
        <v>0</v>
      </c>
      <c r="AI47" s="45">
        <f t="shared" si="25"/>
        <v>0</v>
      </c>
      <c r="AJ47" s="49">
        <f t="shared" si="26"/>
        <v>0</v>
      </c>
      <c r="AK47" s="53">
        <f t="shared" si="27"/>
        <v>0</v>
      </c>
      <c r="AL47" s="45">
        <f t="shared" si="28"/>
        <v>0</v>
      </c>
      <c r="AM47" s="45">
        <f t="shared" si="29"/>
        <v>89</v>
      </c>
      <c r="AN47" s="63">
        <f t="shared" si="30"/>
        <v>0</v>
      </c>
      <c r="AO47" s="42"/>
      <c r="AP47" s="42"/>
    </row>
    <row r="48" spans="1:42">
      <c r="A48" s="163">
        <f t="shared" si="31"/>
        <v>41</v>
      </c>
      <c r="B48" s="694" t="s">
        <v>939</v>
      </c>
      <c r="C48" s="163"/>
      <c r="D48" s="163">
        <v>872934</v>
      </c>
      <c r="E48" s="163" t="s">
        <v>5</v>
      </c>
      <c r="F48" s="538">
        <f t="shared" si="16"/>
        <v>89</v>
      </c>
      <c r="G48" s="537"/>
      <c r="H48" s="394"/>
      <c r="I48" s="240"/>
      <c r="J48" s="241"/>
      <c r="K48" s="327"/>
      <c r="L48" s="327"/>
      <c r="M48" s="285"/>
      <c r="N48" s="757"/>
      <c r="O48" s="76"/>
      <c r="P48" s="516"/>
      <c r="Q48" s="69"/>
      <c r="R48" s="631"/>
      <c r="S48" s="44"/>
      <c r="T48" s="247"/>
      <c r="U48" s="914"/>
      <c r="V48" s="105"/>
      <c r="W48" s="105"/>
      <c r="X48" s="247">
        <v>89</v>
      </c>
      <c r="Y48" s="105"/>
      <c r="Z48" s="66"/>
      <c r="AA48" s="145">
        <f t="shared" si="17"/>
        <v>0</v>
      </c>
      <c r="AB48" s="49">
        <f t="shared" si="18"/>
        <v>0</v>
      </c>
      <c r="AC48" s="68">
        <f t="shared" si="19"/>
        <v>0</v>
      </c>
      <c r="AD48" s="77">
        <f t="shared" si="20"/>
        <v>0</v>
      </c>
      <c r="AE48" s="76">
        <f t="shared" si="21"/>
        <v>0</v>
      </c>
      <c r="AF48" s="51">
        <f t="shared" si="22"/>
        <v>0</v>
      </c>
      <c r="AG48" s="78">
        <f t="shared" si="23"/>
        <v>0</v>
      </c>
      <c r="AH48" s="45">
        <f t="shared" si="24"/>
        <v>0</v>
      </c>
      <c r="AI48" s="45">
        <f t="shared" si="25"/>
        <v>0</v>
      </c>
      <c r="AJ48" s="49">
        <f t="shared" si="26"/>
        <v>0</v>
      </c>
      <c r="AK48" s="53">
        <f t="shared" si="27"/>
        <v>0</v>
      </c>
      <c r="AL48" s="45">
        <f t="shared" si="28"/>
        <v>0</v>
      </c>
      <c r="AM48" s="45">
        <f t="shared" si="29"/>
        <v>89</v>
      </c>
      <c r="AN48" s="63">
        <f t="shared" si="30"/>
        <v>0</v>
      </c>
      <c r="AO48" s="42"/>
      <c r="AP48" s="42"/>
    </row>
    <row r="49" spans="1:42">
      <c r="A49" s="163">
        <f t="shared" si="31"/>
        <v>42</v>
      </c>
      <c r="B49" s="655" t="s">
        <v>872</v>
      </c>
      <c r="C49" s="657">
        <v>21234</v>
      </c>
      <c r="D49" s="657" t="s">
        <v>873</v>
      </c>
      <c r="E49" s="657" t="s">
        <v>4</v>
      </c>
      <c r="F49" s="538">
        <f t="shared" si="16"/>
        <v>87</v>
      </c>
      <c r="G49" s="537"/>
      <c r="H49" s="391"/>
      <c r="I49" s="240"/>
      <c r="J49" s="241"/>
      <c r="K49" s="335"/>
      <c r="L49" s="327"/>
      <c r="M49" s="482"/>
      <c r="N49" s="757"/>
      <c r="O49" s="76"/>
      <c r="P49" s="516"/>
      <c r="Q49" s="69"/>
      <c r="R49" s="631"/>
      <c r="S49" s="44"/>
      <c r="T49" s="163">
        <v>87</v>
      </c>
      <c r="U49" s="914"/>
      <c r="V49" s="105"/>
      <c r="W49" s="105"/>
      <c r="X49" s="241"/>
      <c r="Y49" s="105"/>
      <c r="Z49" s="66"/>
      <c r="AA49" s="145">
        <f t="shared" si="17"/>
        <v>0</v>
      </c>
      <c r="AB49" s="49">
        <f t="shared" si="18"/>
        <v>0</v>
      </c>
      <c r="AC49" s="68">
        <f t="shared" si="19"/>
        <v>0</v>
      </c>
      <c r="AD49" s="77">
        <f t="shared" si="20"/>
        <v>0</v>
      </c>
      <c r="AE49" s="76">
        <f t="shared" si="21"/>
        <v>0</v>
      </c>
      <c r="AF49" s="51">
        <f t="shared" si="22"/>
        <v>0</v>
      </c>
      <c r="AG49" s="78">
        <f t="shared" si="23"/>
        <v>0</v>
      </c>
      <c r="AH49" s="45">
        <f t="shared" si="24"/>
        <v>0</v>
      </c>
      <c r="AI49" s="45">
        <f t="shared" si="25"/>
        <v>87</v>
      </c>
      <c r="AJ49" s="49">
        <f t="shared" si="26"/>
        <v>0</v>
      </c>
      <c r="AK49" s="53">
        <f t="shared" si="27"/>
        <v>0</v>
      </c>
      <c r="AL49" s="45">
        <f t="shared" si="28"/>
        <v>0</v>
      </c>
      <c r="AM49" s="45">
        <f t="shared" si="29"/>
        <v>0</v>
      </c>
      <c r="AN49" s="63">
        <f t="shared" si="30"/>
        <v>0</v>
      </c>
      <c r="AO49" s="42"/>
      <c r="AP49" s="42"/>
    </row>
    <row r="50" spans="1:42">
      <c r="A50" s="163">
        <f t="shared" si="31"/>
        <v>43</v>
      </c>
      <c r="B50" s="655" t="s">
        <v>886</v>
      </c>
      <c r="C50" s="657">
        <v>81520</v>
      </c>
      <c r="D50" s="657" t="s">
        <v>887</v>
      </c>
      <c r="E50" s="657" t="s">
        <v>4</v>
      </c>
      <c r="F50" s="538">
        <f t="shared" si="16"/>
        <v>75</v>
      </c>
      <c r="G50" s="537"/>
      <c r="H50" s="391"/>
      <c r="I50" s="240"/>
      <c r="J50" s="241"/>
      <c r="K50" s="335"/>
      <c r="L50" s="327"/>
      <c r="M50" s="285"/>
      <c r="N50" s="757"/>
      <c r="O50" s="76"/>
      <c r="P50" s="552"/>
      <c r="Q50" s="69"/>
      <c r="R50" s="636"/>
      <c r="S50" s="44"/>
      <c r="T50" s="163">
        <v>75</v>
      </c>
      <c r="U50" s="914"/>
      <c r="V50" s="105"/>
      <c r="W50" s="105"/>
      <c r="X50" s="241"/>
      <c r="Y50" s="105"/>
      <c r="Z50" s="66"/>
      <c r="AA50" s="145">
        <f t="shared" si="17"/>
        <v>0</v>
      </c>
      <c r="AB50" s="49">
        <f t="shared" si="18"/>
        <v>0</v>
      </c>
      <c r="AC50" s="68">
        <f t="shared" si="19"/>
        <v>0</v>
      </c>
      <c r="AD50" s="77">
        <f t="shared" si="20"/>
        <v>0</v>
      </c>
      <c r="AE50" s="76">
        <f t="shared" si="21"/>
        <v>0</v>
      </c>
      <c r="AF50" s="51">
        <f t="shared" si="22"/>
        <v>0</v>
      </c>
      <c r="AG50" s="78">
        <f t="shared" si="23"/>
        <v>0</v>
      </c>
      <c r="AH50" s="45">
        <f t="shared" si="24"/>
        <v>0</v>
      </c>
      <c r="AI50" s="45">
        <f t="shared" si="25"/>
        <v>75</v>
      </c>
      <c r="AJ50" s="49">
        <f t="shared" si="26"/>
        <v>0</v>
      </c>
      <c r="AK50" s="53">
        <f t="shared" si="27"/>
        <v>0</v>
      </c>
      <c r="AL50" s="45">
        <f t="shared" si="28"/>
        <v>0</v>
      </c>
      <c r="AM50" s="45">
        <f t="shared" si="29"/>
        <v>0</v>
      </c>
      <c r="AN50" s="63">
        <f t="shared" si="30"/>
        <v>0</v>
      </c>
      <c r="AO50" s="42"/>
      <c r="AP50" s="42"/>
    </row>
    <row r="51" spans="1:42">
      <c r="A51" s="163">
        <f t="shared" si="31"/>
        <v>44</v>
      </c>
      <c r="B51" s="694" t="s">
        <v>941</v>
      </c>
      <c r="C51" s="163">
        <v>100236</v>
      </c>
      <c r="D51" s="163">
        <v>164368</v>
      </c>
      <c r="E51" s="593" t="s">
        <v>930</v>
      </c>
      <c r="F51" s="538">
        <f t="shared" si="16"/>
        <v>74</v>
      </c>
      <c r="G51" s="537"/>
      <c r="H51" s="394"/>
      <c r="I51" s="240"/>
      <c r="J51" s="241"/>
      <c r="K51" s="327"/>
      <c r="L51" s="327"/>
      <c r="M51" s="285"/>
      <c r="N51" s="757"/>
      <c r="O51" s="76"/>
      <c r="P51" s="516"/>
      <c r="Q51" s="69"/>
      <c r="R51" s="631"/>
      <c r="S51" s="44"/>
      <c r="T51" s="163"/>
      <c r="U51" s="914"/>
      <c r="V51" s="105"/>
      <c r="W51" s="105"/>
      <c r="X51" s="247">
        <v>74</v>
      </c>
      <c r="Y51" s="105"/>
      <c r="Z51" s="66"/>
      <c r="AA51" s="145">
        <f t="shared" si="17"/>
        <v>0</v>
      </c>
      <c r="AB51" s="49">
        <f t="shared" si="18"/>
        <v>0</v>
      </c>
      <c r="AC51" s="68">
        <f t="shared" si="19"/>
        <v>0</v>
      </c>
      <c r="AD51" s="77">
        <f t="shared" si="20"/>
        <v>0</v>
      </c>
      <c r="AE51" s="76">
        <f t="shared" si="21"/>
        <v>0</v>
      </c>
      <c r="AF51" s="51">
        <f t="shared" si="22"/>
        <v>0</v>
      </c>
      <c r="AG51" s="78">
        <f t="shared" si="23"/>
        <v>0</v>
      </c>
      <c r="AH51" s="45">
        <f t="shared" si="24"/>
        <v>0</v>
      </c>
      <c r="AI51" s="45">
        <f t="shared" si="25"/>
        <v>0</v>
      </c>
      <c r="AJ51" s="49">
        <f t="shared" si="26"/>
        <v>0</v>
      </c>
      <c r="AK51" s="53">
        <f t="shared" si="27"/>
        <v>0</v>
      </c>
      <c r="AL51" s="45">
        <f t="shared" si="28"/>
        <v>0</v>
      </c>
      <c r="AM51" s="45">
        <f t="shared" si="29"/>
        <v>74</v>
      </c>
      <c r="AN51" s="63">
        <f t="shared" si="30"/>
        <v>0</v>
      </c>
      <c r="AO51" s="42"/>
      <c r="AP51" s="42"/>
    </row>
    <row r="52" spans="1:42">
      <c r="A52" s="163">
        <f t="shared" si="31"/>
        <v>45</v>
      </c>
      <c r="B52" s="580" t="s">
        <v>379</v>
      </c>
      <c r="C52" s="312">
        <v>70785</v>
      </c>
      <c r="D52" s="312" t="s">
        <v>380</v>
      </c>
      <c r="E52" s="163" t="s">
        <v>60</v>
      </c>
      <c r="F52" s="538">
        <f t="shared" si="16"/>
        <v>73</v>
      </c>
      <c r="G52" s="537"/>
      <c r="H52" s="391"/>
      <c r="I52" s="240"/>
      <c r="J52" s="241"/>
      <c r="K52" s="335">
        <v>73</v>
      </c>
      <c r="L52" s="327"/>
      <c r="M52" s="285"/>
      <c r="N52" s="757"/>
      <c r="O52" s="76"/>
      <c r="P52" s="516"/>
      <c r="Q52" s="69"/>
      <c r="R52" s="636"/>
      <c r="S52" s="44"/>
      <c r="T52" s="247"/>
      <c r="U52" s="914"/>
      <c r="V52" s="105"/>
      <c r="W52" s="105"/>
      <c r="X52" s="241"/>
      <c r="Y52" s="105"/>
      <c r="Z52" s="66"/>
      <c r="AA52" s="145">
        <f t="shared" si="17"/>
        <v>0</v>
      </c>
      <c r="AB52" s="49">
        <f t="shared" si="18"/>
        <v>0</v>
      </c>
      <c r="AC52" s="68">
        <f t="shared" si="19"/>
        <v>0</v>
      </c>
      <c r="AD52" s="77">
        <f t="shared" si="20"/>
        <v>73</v>
      </c>
      <c r="AE52" s="76">
        <f t="shared" si="21"/>
        <v>0</v>
      </c>
      <c r="AF52" s="51">
        <f t="shared" si="22"/>
        <v>0</v>
      </c>
      <c r="AG52" s="78">
        <f t="shared" si="23"/>
        <v>0</v>
      </c>
      <c r="AH52" s="45">
        <f t="shared" si="24"/>
        <v>0</v>
      </c>
      <c r="AI52" s="45">
        <f t="shared" si="25"/>
        <v>0</v>
      </c>
      <c r="AJ52" s="49">
        <f t="shared" si="26"/>
        <v>0</v>
      </c>
      <c r="AK52" s="53">
        <f t="shared" si="27"/>
        <v>0</v>
      </c>
      <c r="AL52" s="45">
        <f t="shared" si="28"/>
        <v>0</v>
      </c>
      <c r="AM52" s="45">
        <f t="shared" si="29"/>
        <v>0</v>
      </c>
      <c r="AN52" s="63">
        <f t="shared" si="30"/>
        <v>0</v>
      </c>
      <c r="AO52" s="42"/>
      <c r="AP52" s="42"/>
    </row>
    <row r="53" spans="1:42">
      <c r="A53" s="163">
        <f t="shared" si="31"/>
        <v>46</v>
      </c>
      <c r="B53" s="580" t="s">
        <v>455</v>
      </c>
      <c r="C53" s="312">
        <v>70921</v>
      </c>
      <c r="D53" s="312" t="s">
        <v>456</v>
      </c>
      <c r="E53" s="163" t="s">
        <v>60</v>
      </c>
      <c r="F53" s="538">
        <f t="shared" si="16"/>
        <v>72</v>
      </c>
      <c r="G53" s="537"/>
      <c r="H53" s="391"/>
      <c r="I53" s="240"/>
      <c r="J53" s="241"/>
      <c r="K53" s="335">
        <v>72</v>
      </c>
      <c r="L53" s="327"/>
      <c r="M53" s="285"/>
      <c r="N53" s="757"/>
      <c r="O53" s="76"/>
      <c r="P53" s="516"/>
      <c r="Q53" s="69"/>
      <c r="R53" s="636"/>
      <c r="S53" s="44"/>
      <c r="T53" s="247"/>
      <c r="U53" s="914"/>
      <c r="V53" s="105"/>
      <c r="W53" s="105"/>
      <c r="X53" s="241"/>
      <c r="Y53" s="105"/>
      <c r="Z53" s="66"/>
      <c r="AA53" s="145">
        <f t="shared" ref="AA53:AA67" si="32">G53</f>
        <v>0</v>
      </c>
      <c r="AB53" s="49">
        <f t="shared" ref="AB53:AB67" si="33">MAX(H53,I53)</f>
        <v>0</v>
      </c>
      <c r="AC53" s="68">
        <f t="shared" ref="AC53:AC67" si="34">J53</f>
        <v>0</v>
      </c>
      <c r="AD53" s="77">
        <f t="shared" ref="AD53:AD67" si="35">MAX(K53,L53)</f>
        <v>72</v>
      </c>
      <c r="AE53" s="76">
        <f t="shared" ref="AE53:AE67" si="36">M53</f>
        <v>0</v>
      </c>
      <c r="AF53" s="51">
        <f t="shared" ref="AF53:AF67" si="37">MAX(N53,O53)</f>
        <v>0</v>
      </c>
      <c r="AG53" s="78">
        <f t="shared" ref="AG53:AG67" si="38">MAX(P53,Q53)</f>
        <v>0</v>
      </c>
      <c r="AH53" s="45">
        <f t="shared" ref="AH53:AH67" si="39">MAX(R53,S53)</f>
        <v>0</v>
      </c>
      <c r="AI53" s="45">
        <f t="shared" ref="AI53:AN60" si="40">T53</f>
        <v>0</v>
      </c>
      <c r="AJ53" s="49">
        <f t="shared" si="40"/>
        <v>0</v>
      </c>
      <c r="AK53" s="53">
        <f t="shared" si="40"/>
        <v>0</v>
      </c>
      <c r="AL53" s="45">
        <f t="shared" si="40"/>
        <v>0</v>
      </c>
      <c r="AM53" s="45">
        <f t="shared" si="40"/>
        <v>0</v>
      </c>
      <c r="AN53" s="63">
        <f t="shared" si="40"/>
        <v>0</v>
      </c>
      <c r="AO53" s="42"/>
      <c r="AP53" s="42"/>
    </row>
    <row r="54" spans="1:42">
      <c r="A54" s="163">
        <f t="shared" si="31"/>
        <v>47</v>
      </c>
      <c r="B54" s="528" t="s">
        <v>737</v>
      </c>
      <c r="C54" s="498">
        <v>53924</v>
      </c>
      <c r="D54" s="498" t="s">
        <v>738</v>
      </c>
      <c r="E54" s="223" t="s">
        <v>10</v>
      </c>
      <c r="F54" s="538">
        <f t="shared" si="16"/>
        <v>72</v>
      </c>
      <c r="G54" s="537"/>
      <c r="H54" s="391"/>
      <c r="I54" s="49"/>
      <c r="J54" s="241"/>
      <c r="K54" s="327"/>
      <c r="L54" s="327"/>
      <c r="M54" s="285"/>
      <c r="N54" s="757"/>
      <c r="O54" s="76"/>
      <c r="P54" s="552">
        <v>72</v>
      </c>
      <c r="Q54" s="69"/>
      <c r="R54" s="636"/>
      <c r="S54" s="44"/>
      <c r="T54" s="247"/>
      <c r="U54" s="914"/>
      <c r="V54" s="105"/>
      <c r="W54" s="105"/>
      <c r="X54" s="241"/>
      <c r="Y54" s="105"/>
      <c r="Z54" s="66"/>
      <c r="AA54" s="145">
        <f t="shared" si="32"/>
        <v>0</v>
      </c>
      <c r="AB54" s="49">
        <f t="shared" si="33"/>
        <v>0</v>
      </c>
      <c r="AC54" s="68">
        <f t="shared" si="34"/>
        <v>0</v>
      </c>
      <c r="AD54" s="77">
        <f t="shared" si="35"/>
        <v>0</v>
      </c>
      <c r="AE54" s="76">
        <f t="shared" si="36"/>
        <v>0</v>
      </c>
      <c r="AF54" s="51">
        <f t="shared" si="37"/>
        <v>0</v>
      </c>
      <c r="AG54" s="78">
        <f t="shared" si="38"/>
        <v>72</v>
      </c>
      <c r="AH54" s="45">
        <f t="shared" si="39"/>
        <v>0</v>
      </c>
      <c r="AI54" s="45">
        <f t="shared" si="40"/>
        <v>0</v>
      </c>
      <c r="AJ54" s="49">
        <f t="shared" si="40"/>
        <v>0</v>
      </c>
      <c r="AK54" s="53">
        <f t="shared" si="40"/>
        <v>0</v>
      </c>
      <c r="AL54" s="45">
        <f t="shared" si="40"/>
        <v>0</v>
      </c>
      <c r="AM54" s="45">
        <f t="shared" si="40"/>
        <v>0</v>
      </c>
      <c r="AN54" s="63">
        <f t="shared" si="40"/>
        <v>0</v>
      </c>
      <c r="AO54" s="42"/>
      <c r="AP54" s="42"/>
    </row>
    <row r="55" spans="1:42">
      <c r="A55" s="163">
        <f t="shared" si="31"/>
        <v>48</v>
      </c>
      <c r="B55" s="874" t="s">
        <v>1218</v>
      </c>
      <c r="C55" s="398">
        <v>75941</v>
      </c>
      <c r="D55" s="645" t="s">
        <v>1219</v>
      </c>
      <c r="E55" s="645" t="s">
        <v>11</v>
      </c>
      <c r="F55" s="538">
        <f t="shared" ref="F55:F86" si="41">ROUND(IF(COUNT(AA55:AP55)&lt;=3,SUM(AA55:AP55),SUM(LARGE(AA55:AP55,1),LARGE(AA55:AP55,2),LARGE(AA55:AP55,3))),0)</f>
        <v>71</v>
      </c>
      <c r="G55" s="537"/>
      <c r="H55" s="391"/>
      <c r="I55" s="240"/>
      <c r="J55" s="241"/>
      <c r="K55" s="335"/>
      <c r="L55" s="327"/>
      <c r="M55" s="482"/>
      <c r="N55" s="757"/>
      <c r="O55" s="76"/>
      <c r="P55" s="516"/>
      <c r="Q55" s="69"/>
      <c r="R55" s="631"/>
      <c r="S55" s="44"/>
      <c r="T55" s="163"/>
      <c r="U55" s="914">
        <v>71</v>
      </c>
      <c r="V55" s="105"/>
      <c r="W55" s="105"/>
      <c r="X55" s="241"/>
      <c r="Y55" s="105"/>
      <c r="Z55" s="66"/>
      <c r="AA55" s="145">
        <f t="shared" si="32"/>
        <v>0</v>
      </c>
      <c r="AB55" s="49">
        <f t="shared" si="33"/>
        <v>0</v>
      </c>
      <c r="AC55" s="68">
        <f t="shared" si="34"/>
        <v>0</v>
      </c>
      <c r="AD55" s="77">
        <f t="shared" si="35"/>
        <v>0</v>
      </c>
      <c r="AE55" s="76">
        <f t="shared" si="36"/>
        <v>0</v>
      </c>
      <c r="AF55" s="51">
        <f t="shared" si="37"/>
        <v>0</v>
      </c>
      <c r="AG55" s="78">
        <f t="shared" si="38"/>
        <v>0</v>
      </c>
      <c r="AH55" s="45">
        <f t="shared" si="39"/>
        <v>0</v>
      </c>
      <c r="AI55" s="45">
        <f t="shared" si="40"/>
        <v>0</v>
      </c>
      <c r="AJ55" s="49">
        <f t="shared" si="40"/>
        <v>71</v>
      </c>
      <c r="AK55" s="53">
        <f t="shared" si="40"/>
        <v>0</v>
      </c>
      <c r="AL55" s="45">
        <f t="shared" si="40"/>
        <v>0</v>
      </c>
      <c r="AM55" s="45">
        <f t="shared" si="40"/>
        <v>0</v>
      </c>
      <c r="AN55" s="63">
        <f t="shared" si="40"/>
        <v>0</v>
      </c>
      <c r="AO55" s="42"/>
      <c r="AP55" s="42"/>
    </row>
    <row r="56" spans="1:42">
      <c r="A56" s="163">
        <f t="shared" si="31"/>
        <v>49</v>
      </c>
      <c r="B56" s="668" t="s">
        <v>1207</v>
      </c>
      <c r="C56" s="657">
        <v>17849</v>
      </c>
      <c r="D56" s="657" t="s">
        <v>907</v>
      </c>
      <c r="E56" s="657" t="s">
        <v>84</v>
      </c>
      <c r="F56" s="538">
        <f t="shared" si="41"/>
        <v>71</v>
      </c>
      <c r="G56" s="537"/>
      <c r="H56" s="391"/>
      <c r="I56" s="240"/>
      <c r="J56" s="241"/>
      <c r="K56" s="335"/>
      <c r="L56" s="327"/>
      <c r="M56" s="482"/>
      <c r="N56" s="757"/>
      <c r="O56" s="76"/>
      <c r="P56" s="516"/>
      <c r="Q56" s="69"/>
      <c r="R56" s="631"/>
      <c r="S56" s="44"/>
      <c r="T56" s="163">
        <v>53</v>
      </c>
      <c r="U56" s="914">
        <v>18</v>
      </c>
      <c r="V56" s="105"/>
      <c r="W56" s="105"/>
      <c r="X56" s="241"/>
      <c r="Y56" s="105"/>
      <c r="Z56" s="66"/>
      <c r="AA56" s="145">
        <f t="shared" si="32"/>
        <v>0</v>
      </c>
      <c r="AB56" s="49">
        <f t="shared" si="33"/>
        <v>0</v>
      </c>
      <c r="AC56" s="68">
        <f t="shared" si="34"/>
        <v>0</v>
      </c>
      <c r="AD56" s="77">
        <f t="shared" si="35"/>
        <v>0</v>
      </c>
      <c r="AE56" s="76">
        <f t="shared" si="36"/>
        <v>0</v>
      </c>
      <c r="AF56" s="51">
        <f t="shared" si="37"/>
        <v>0</v>
      </c>
      <c r="AG56" s="78">
        <f t="shared" si="38"/>
        <v>0</v>
      </c>
      <c r="AH56" s="45">
        <f t="shared" si="39"/>
        <v>0</v>
      </c>
      <c r="AI56" s="45">
        <f t="shared" si="40"/>
        <v>53</v>
      </c>
      <c r="AJ56" s="49">
        <f t="shared" si="40"/>
        <v>18</v>
      </c>
      <c r="AK56" s="53">
        <f t="shared" si="40"/>
        <v>0</v>
      </c>
      <c r="AL56" s="45">
        <f t="shared" si="40"/>
        <v>0</v>
      </c>
      <c r="AM56" s="45">
        <f t="shared" si="40"/>
        <v>0</v>
      </c>
      <c r="AN56" s="63">
        <f t="shared" si="40"/>
        <v>0</v>
      </c>
      <c r="AO56" s="42"/>
      <c r="AP56" s="42"/>
    </row>
    <row r="57" spans="1:42">
      <c r="A57" s="163">
        <f t="shared" si="31"/>
        <v>50</v>
      </c>
      <c r="B57" s="379" t="s">
        <v>271</v>
      </c>
      <c r="C57" s="200">
        <v>87670</v>
      </c>
      <c r="D57" s="185" t="s">
        <v>272</v>
      </c>
      <c r="E57" s="163" t="s">
        <v>9</v>
      </c>
      <c r="F57" s="538">
        <f t="shared" si="41"/>
        <v>70</v>
      </c>
      <c r="G57" s="537"/>
      <c r="H57" s="391"/>
      <c r="I57" s="240"/>
      <c r="J57" s="163">
        <v>23</v>
      </c>
      <c r="K57" s="327"/>
      <c r="L57" s="327"/>
      <c r="M57" s="285"/>
      <c r="N57" s="757"/>
      <c r="O57" s="76"/>
      <c r="P57" s="516"/>
      <c r="Q57" s="69"/>
      <c r="R57" s="636"/>
      <c r="S57" s="44"/>
      <c r="T57" s="247"/>
      <c r="U57" s="914">
        <v>47</v>
      </c>
      <c r="V57" s="105"/>
      <c r="W57" s="105"/>
      <c r="X57" s="241"/>
      <c r="Y57" s="105"/>
      <c r="Z57" s="66"/>
      <c r="AA57" s="145">
        <f t="shared" si="32"/>
        <v>0</v>
      </c>
      <c r="AB57" s="49">
        <f t="shared" si="33"/>
        <v>0</v>
      </c>
      <c r="AC57" s="68">
        <f t="shared" si="34"/>
        <v>23</v>
      </c>
      <c r="AD57" s="77">
        <f t="shared" si="35"/>
        <v>0</v>
      </c>
      <c r="AE57" s="76">
        <f t="shared" si="36"/>
        <v>0</v>
      </c>
      <c r="AF57" s="51">
        <f t="shared" si="37"/>
        <v>0</v>
      </c>
      <c r="AG57" s="78">
        <f t="shared" si="38"/>
        <v>0</v>
      </c>
      <c r="AH57" s="45">
        <f t="shared" si="39"/>
        <v>0</v>
      </c>
      <c r="AI57" s="45">
        <f t="shared" si="40"/>
        <v>0</v>
      </c>
      <c r="AJ57" s="49">
        <f t="shared" si="40"/>
        <v>47</v>
      </c>
      <c r="AK57" s="53">
        <f t="shared" si="40"/>
        <v>0</v>
      </c>
      <c r="AL57" s="45">
        <f t="shared" si="40"/>
        <v>0</v>
      </c>
      <c r="AM57" s="45">
        <f t="shared" si="40"/>
        <v>0</v>
      </c>
      <c r="AN57" s="63">
        <f t="shared" si="40"/>
        <v>0</v>
      </c>
      <c r="AO57" s="42"/>
      <c r="AP57" s="42"/>
    </row>
    <row r="58" spans="1:42">
      <c r="A58" s="163">
        <f t="shared" si="31"/>
        <v>51</v>
      </c>
      <c r="B58" s="871" t="s">
        <v>1190</v>
      </c>
      <c r="C58" s="398">
        <v>93337</v>
      </c>
      <c r="D58" s="645" t="s">
        <v>245</v>
      </c>
      <c r="E58" s="920" t="s">
        <v>11</v>
      </c>
      <c r="F58" s="538">
        <f t="shared" si="41"/>
        <v>69</v>
      </c>
      <c r="G58" s="537"/>
      <c r="H58" s="394"/>
      <c r="I58" s="49"/>
      <c r="J58" s="241"/>
      <c r="K58" s="327"/>
      <c r="L58" s="327"/>
      <c r="M58" s="285"/>
      <c r="N58" s="757"/>
      <c r="O58" s="76"/>
      <c r="P58" s="516"/>
      <c r="Q58" s="69"/>
      <c r="R58" s="636"/>
      <c r="S58" s="44"/>
      <c r="T58" s="247"/>
      <c r="U58" s="914">
        <v>69</v>
      </c>
      <c r="V58" s="105"/>
      <c r="W58" s="105"/>
      <c r="X58" s="241"/>
      <c r="Y58" s="105"/>
      <c r="Z58" s="66"/>
      <c r="AA58" s="145">
        <f t="shared" si="32"/>
        <v>0</v>
      </c>
      <c r="AB58" s="49">
        <f t="shared" si="33"/>
        <v>0</v>
      </c>
      <c r="AC58" s="68">
        <f t="shared" si="34"/>
        <v>0</v>
      </c>
      <c r="AD58" s="77">
        <f t="shared" si="35"/>
        <v>0</v>
      </c>
      <c r="AE58" s="76">
        <f t="shared" si="36"/>
        <v>0</v>
      </c>
      <c r="AF58" s="51">
        <f t="shared" si="37"/>
        <v>0</v>
      </c>
      <c r="AG58" s="78">
        <f t="shared" si="38"/>
        <v>0</v>
      </c>
      <c r="AH58" s="45">
        <f t="shared" si="39"/>
        <v>0</v>
      </c>
      <c r="AI58" s="45">
        <f t="shared" si="40"/>
        <v>0</v>
      </c>
      <c r="AJ58" s="49">
        <f t="shared" si="40"/>
        <v>69</v>
      </c>
      <c r="AK58" s="53">
        <f t="shared" si="40"/>
        <v>0</v>
      </c>
      <c r="AL58" s="45">
        <f t="shared" si="40"/>
        <v>0</v>
      </c>
      <c r="AM58" s="45">
        <f t="shared" si="40"/>
        <v>0</v>
      </c>
      <c r="AN58" s="63">
        <f t="shared" si="40"/>
        <v>0</v>
      </c>
      <c r="AO58" s="42"/>
      <c r="AP58" s="42"/>
    </row>
    <row r="59" spans="1:42">
      <c r="A59" s="163">
        <f t="shared" si="31"/>
        <v>52</v>
      </c>
      <c r="B59" s="379" t="s">
        <v>333</v>
      </c>
      <c r="C59" s="185">
        <v>93330</v>
      </c>
      <c r="D59" s="185" t="s">
        <v>334</v>
      </c>
      <c r="E59" s="163" t="s">
        <v>11</v>
      </c>
      <c r="F59" s="538">
        <f t="shared" si="41"/>
        <v>69</v>
      </c>
      <c r="G59" s="537"/>
      <c r="H59" s="391"/>
      <c r="I59" s="240"/>
      <c r="J59" s="163">
        <v>69</v>
      </c>
      <c r="K59" s="327"/>
      <c r="L59" s="327"/>
      <c r="M59" s="285"/>
      <c r="N59" s="757"/>
      <c r="O59" s="76"/>
      <c r="P59" s="516"/>
      <c r="Q59" s="69"/>
      <c r="R59" s="636"/>
      <c r="S59" s="44"/>
      <c r="T59" s="247"/>
      <c r="U59" s="914"/>
      <c r="V59" s="105"/>
      <c r="W59" s="105"/>
      <c r="X59" s="241"/>
      <c r="Y59" s="105"/>
      <c r="Z59" s="66"/>
      <c r="AA59" s="145">
        <f t="shared" si="32"/>
        <v>0</v>
      </c>
      <c r="AB59" s="49">
        <f t="shared" si="33"/>
        <v>0</v>
      </c>
      <c r="AC59" s="68">
        <f t="shared" si="34"/>
        <v>69</v>
      </c>
      <c r="AD59" s="77">
        <f t="shared" si="35"/>
        <v>0</v>
      </c>
      <c r="AE59" s="76">
        <f t="shared" si="36"/>
        <v>0</v>
      </c>
      <c r="AF59" s="51">
        <f t="shared" si="37"/>
        <v>0</v>
      </c>
      <c r="AG59" s="78">
        <f t="shared" si="38"/>
        <v>0</v>
      </c>
      <c r="AH59" s="45">
        <f t="shared" si="39"/>
        <v>0</v>
      </c>
      <c r="AI59" s="45">
        <f t="shared" si="40"/>
        <v>0</v>
      </c>
      <c r="AJ59" s="49">
        <f t="shared" si="40"/>
        <v>0</v>
      </c>
      <c r="AK59" s="53">
        <f t="shared" si="40"/>
        <v>0</v>
      </c>
      <c r="AL59" s="45">
        <f t="shared" si="40"/>
        <v>0</v>
      </c>
      <c r="AM59" s="45">
        <f t="shared" si="40"/>
        <v>0</v>
      </c>
      <c r="AN59" s="63">
        <f t="shared" si="40"/>
        <v>0</v>
      </c>
      <c r="AO59" s="42"/>
      <c r="AP59" s="42"/>
    </row>
    <row r="60" spans="1:42">
      <c r="A60" s="163">
        <f t="shared" si="31"/>
        <v>53</v>
      </c>
      <c r="B60" s="579" t="s">
        <v>254</v>
      </c>
      <c r="C60" s="191">
        <v>75351</v>
      </c>
      <c r="D60" s="222" t="s">
        <v>129</v>
      </c>
      <c r="E60" s="251" t="s">
        <v>13</v>
      </c>
      <c r="F60" s="538">
        <f t="shared" si="41"/>
        <v>68</v>
      </c>
      <c r="G60" s="537">
        <v>68</v>
      </c>
      <c r="H60" s="391"/>
      <c r="I60" s="240"/>
      <c r="J60" s="241"/>
      <c r="K60" s="327"/>
      <c r="L60" s="327"/>
      <c r="M60" s="285"/>
      <c r="N60" s="757"/>
      <c r="O60" s="76"/>
      <c r="P60" s="516"/>
      <c r="Q60" s="69"/>
      <c r="R60" s="636"/>
      <c r="S60" s="44"/>
      <c r="T60" s="247"/>
      <c r="U60" s="914"/>
      <c r="V60" s="105"/>
      <c r="W60" s="105"/>
      <c r="X60" s="241"/>
      <c r="Y60" s="105"/>
      <c r="Z60" s="66"/>
      <c r="AA60" s="145">
        <f t="shared" si="32"/>
        <v>68</v>
      </c>
      <c r="AB60" s="49">
        <f t="shared" si="33"/>
        <v>0</v>
      </c>
      <c r="AC60" s="68">
        <f t="shared" si="34"/>
        <v>0</v>
      </c>
      <c r="AD60" s="77">
        <f t="shared" si="35"/>
        <v>0</v>
      </c>
      <c r="AE60" s="76">
        <f t="shared" si="36"/>
        <v>0</v>
      </c>
      <c r="AF60" s="51">
        <f t="shared" si="37"/>
        <v>0</v>
      </c>
      <c r="AG60" s="78">
        <f t="shared" si="38"/>
        <v>0</v>
      </c>
      <c r="AH60" s="45">
        <f t="shared" si="39"/>
        <v>0</v>
      </c>
      <c r="AI60" s="45">
        <f t="shared" si="40"/>
        <v>0</v>
      </c>
      <c r="AJ60" s="49">
        <f t="shared" si="40"/>
        <v>0</v>
      </c>
      <c r="AK60" s="53">
        <f t="shared" si="40"/>
        <v>0</v>
      </c>
      <c r="AL60" s="45">
        <f t="shared" si="40"/>
        <v>0</v>
      </c>
      <c r="AM60" s="45">
        <f t="shared" si="40"/>
        <v>0</v>
      </c>
      <c r="AN60" s="63">
        <f t="shared" si="40"/>
        <v>0</v>
      </c>
      <c r="AO60" s="42"/>
      <c r="AP60" s="42"/>
    </row>
    <row r="61" spans="1:42">
      <c r="A61" s="163">
        <f t="shared" si="31"/>
        <v>54</v>
      </c>
      <c r="B61" s="528" t="s">
        <v>739</v>
      </c>
      <c r="C61" s="498">
        <v>65742</v>
      </c>
      <c r="D61" s="498" t="s">
        <v>740</v>
      </c>
      <c r="E61" s="247" t="s">
        <v>10</v>
      </c>
      <c r="F61" s="538">
        <f t="shared" si="41"/>
        <v>67</v>
      </c>
      <c r="G61" s="537"/>
      <c r="H61" s="391"/>
      <c r="I61" s="240"/>
      <c r="J61" s="241"/>
      <c r="K61" s="335"/>
      <c r="L61" s="327"/>
      <c r="M61" s="285"/>
      <c r="N61" s="757"/>
      <c r="O61" s="76"/>
      <c r="P61" s="552">
        <v>67</v>
      </c>
      <c r="Q61" s="69"/>
      <c r="R61" s="636"/>
      <c r="S61" s="44"/>
      <c r="T61" s="247"/>
      <c r="U61" s="914"/>
      <c r="V61" s="105"/>
      <c r="W61" s="105"/>
      <c r="X61" s="241"/>
      <c r="Y61" s="105"/>
      <c r="Z61" s="66"/>
      <c r="AA61" s="145">
        <f t="shared" si="32"/>
        <v>0</v>
      </c>
      <c r="AB61" s="49">
        <f t="shared" si="33"/>
        <v>0</v>
      </c>
      <c r="AC61" s="68">
        <f t="shared" si="34"/>
        <v>0</v>
      </c>
      <c r="AD61" s="77">
        <f t="shared" si="35"/>
        <v>0</v>
      </c>
      <c r="AE61" s="76">
        <f t="shared" si="36"/>
        <v>0</v>
      </c>
      <c r="AF61" s="51">
        <f t="shared" si="37"/>
        <v>0</v>
      </c>
      <c r="AG61" s="78">
        <f t="shared" si="38"/>
        <v>67</v>
      </c>
      <c r="AH61" s="45">
        <f t="shared" si="39"/>
        <v>0</v>
      </c>
      <c r="AI61" s="45">
        <f t="shared" ref="AI61:AI67" si="42">T61</f>
        <v>0</v>
      </c>
      <c r="AJ61" s="49">
        <f t="shared" ref="AJ61:AJ67" si="43">U61</f>
        <v>0</v>
      </c>
      <c r="AK61" s="53">
        <f t="shared" ref="AK61:AK67" si="44">V61</f>
        <v>0</v>
      </c>
      <c r="AL61" s="45">
        <f t="shared" ref="AL61:AL67" si="45">W61</f>
        <v>0</v>
      </c>
      <c r="AM61" s="45">
        <f t="shared" ref="AM61:AM67" si="46">X61</f>
        <v>0</v>
      </c>
      <c r="AN61" s="63">
        <f t="shared" ref="AN61:AN67" si="47">Y61</f>
        <v>0</v>
      </c>
      <c r="AO61" s="42"/>
      <c r="AP61" s="42"/>
    </row>
    <row r="62" spans="1:42">
      <c r="A62" s="163">
        <f t="shared" si="31"/>
        <v>55</v>
      </c>
      <c r="B62" s="528" t="s">
        <v>741</v>
      </c>
      <c r="C62" s="498">
        <v>54122</v>
      </c>
      <c r="D62" s="498" t="s">
        <v>742</v>
      </c>
      <c r="E62" s="247" t="s">
        <v>10</v>
      </c>
      <c r="F62" s="538">
        <f t="shared" si="41"/>
        <v>64</v>
      </c>
      <c r="G62" s="537"/>
      <c r="H62" s="394"/>
      <c r="I62" s="240"/>
      <c r="J62" s="241"/>
      <c r="K62" s="327"/>
      <c r="L62" s="327"/>
      <c r="M62" s="285"/>
      <c r="N62" s="757"/>
      <c r="O62" s="76"/>
      <c r="P62" s="552">
        <v>64</v>
      </c>
      <c r="Q62" s="69"/>
      <c r="R62" s="636"/>
      <c r="S62" s="44"/>
      <c r="T62" s="247"/>
      <c r="U62" s="914"/>
      <c r="V62" s="105"/>
      <c r="W62" s="105"/>
      <c r="X62" s="241"/>
      <c r="Y62" s="105"/>
      <c r="Z62" s="66"/>
      <c r="AA62" s="145">
        <f t="shared" si="32"/>
        <v>0</v>
      </c>
      <c r="AB62" s="49">
        <f t="shared" si="33"/>
        <v>0</v>
      </c>
      <c r="AC62" s="68">
        <f t="shared" si="34"/>
        <v>0</v>
      </c>
      <c r="AD62" s="77">
        <f t="shared" si="35"/>
        <v>0</v>
      </c>
      <c r="AE62" s="76">
        <f t="shared" si="36"/>
        <v>0</v>
      </c>
      <c r="AF62" s="51">
        <f t="shared" si="37"/>
        <v>0</v>
      </c>
      <c r="AG62" s="78">
        <f t="shared" si="38"/>
        <v>64</v>
      </c>
      <c r="AH62" s="45">
        <f t="shared" si="39"/>
        <v>0</v>
      </c>
      <c r="AI62" s="45">
        <f t="shared" si="42"/>
        <v>0</v>
      </c>
      <c r="AJ62" s="49">
        <f t="shared" si="43"/>
        <v>0</v>
      </c>
      <c r="AK62" s="53">
        <f t="shared" si="44"/>
        <v>0</v>
      </c>
      <c r="AL62" s="45">
        <f t="shared" si="45"/>
        <v>0</v>
      </c>
      <c r="AM62" s="45">
        <f t="shared" si="46"/>
        <v>0</v>
      </c>
      <c r="AN62" s="63">
        <f t="shared" si="47"/>
        <v>0</v>
      </c>
      <c r="AO62" s="42"/>
      <c r="AP62" s="42"/>
    </row>
    <row r="63" spans="1:42">
      <c r="A63" s="163">
        <f t="shared" si="31"/>
        <v>56</v>
      </c>
      <c r="B63" s="580" t="s">
        <v>417</v>
      </c>
      <c r="C63" s="312">
        <v>24592</v>
      </c>
      <c r="D63" s="312" t="s">
        <v>418</v>
      </c>
      <c r="E63" s="163" t="s">
        <v>60</v>
      </c>
      <c r="F63" s="538">
        <f t="shared" si="41"/>
        <v>64</v>
      </c>
      <c r="G63" s="537"/>
      <c r="H63" s="391"/>
      <c r="I63" s="240"/>
      <c r="J63" s="241"/>
      <c r="K63" s="335">
        <v>64</v>
      </c>
      <c r="L63" s="327"/>
      <c r="M63" s="285"/>
      <c r="N63" s="757"/>
      <c r="O63" s="76"/>
      <c r="P63" s="516"/>
      <c r="Q63" s="69"/>
      <c r="R63" s="636"/>
      <c r="S63" s="44"/>
      <c r="T63" s="247"/>
      <c r="U63" s="914"/>
      <c r="V63" s="105"/>
      <c r="W63" s="105"/>
      <c r="X63" s="241"/>
      <c r="Y63" s="105"/>
      <c r="Z63" s="66"/>
      <c r="AA63" s="145">
        <f t="shared" si="32"/>
        <v>0</v>
      </c>
      <c r="AB63" s="49">
        <f t="shared" si="33"/>
        <v>0</v>
      </c>
      <c r="AC63" s="68">
        <f t="shared" si="34"/>
        <v>0</v>
      </c>
      <c r="AD63" s="77">
        <f t="shared" si="35"/>
        <v>64</v>
      </c>
      <c r="AE63" s="76">
        <f t="shared" si="36"/>
        <v>0</v>
      </c>
      <c r="AF63" s="51">
        <f t="shared" si="37"/>
        <v>0</v>
      </c>
      <c r="AG63" s="78">
        <f t="shared" si="38"/>
        <v>0</v>
      </c>
      <c r="AH63" s="45">
        <f t="shared" si="39"/>
        <v>0</v>
      </c>
      <c r="AI63" s="45">
        <f t="shared" si="42"/>
        <v>0</v>
      </c>
      <c r="AJ63" s="49">
        <f t="shared" si="43"/>
        <v>0</v>
      </c>
      <c r="AK63" s="53">
        <f t="shared" si="44"/>
        <v>0</v>
      </c>
      <c r="AL63" s="45">
        <f t="shared" si="45"/>
        <v>0</v>
      </c>
      <c r="AM63" s="45">
        <f t="shared" si="46"/>
        <v>0</v>
      </c>
      <c r="AN63" s="63">
        <f t="shared" si="47"/>
        <v>0</v>
      </c>
      <c r="AO63" s="42"/>
      <c r="AP63" s="42"/>
    </row>
    <row r="64" spans="1:42">
      <c r="A64" s="163">
        <f t="shared" si="31"/>
        <v>57</v>
      </c>
      <c r="B64" s="874" t="s">
        <v>1220</v>
      </c>
      <c r="C64" s="398">
        <v>21825</v>
      </c>
      <c r="D64" s="645" t="s">
        <v>1221</v>
      </c>
      <c r="E64" s="645" t="s">
        <v>11</v>
      </c>
      <c r="F64" s="538">
        <f t="shared" si="41"/>
        <v>64</v>
      </c>
      <c r="G64" s="537"/>
      <c r="H64" s="391"/>
      <c r="I64" s="240"/>
      <c r="J64" s="241"/>
      <c r="K64" s="327"/>
      <c r="L64" s="327"/>
      <c r="M64" s="285"/>
      <c r="N64" s="763"/>
      <c r="O64" s="76"/>
      <c r="P64" s="516"/>
      <c r="Q64" s="69"/>
      <c r="R64" s="636"/>
      <c r="S64" s="44"/>
      <c r="T64" s="247"/>
      <c r="U64" s="914">
        <v>64</v>
      </c>
      <c r="V64" s="105"/>
      <c r="W64" s="105"/>
      <c r="X64" s="241"/>
      <c r="Y64" s="105"/>
      <c r="Z64" s="66"/>
      <c r="AA64" s="145">
        <f t="shared" si="32"/>
        <v>0</v>
      </c>
      <c r="AB64" s="49">
        <f t="shared" si="33"/>
        <v>0</v>
      </c>
      <c r="AC64" s="68">
        <f t="shared" si="34"/>
        <v>0</v>
      </c>
      <c r="AD64" s="77">
        <f t="shared" si="35"/>
        <v>0</v>
      </c>
      <c r="AE64" s="76">
        <f t="shared" si="36"/>
        <v>0</v>
      </c>
      <c r="AF64" s="51">
        <f t="shared" si="37"/>
        <v>0</v>
      </c>
      <c r="AG64" s="78">
        <f t="shared" si="38"/>
        <v>0</v>
      </c>
      <c r="AH64" s="45">
        <f t="shared" si="39"/>
        <v>0</v>
      </c>
      <c r="AI64" s="45">
        <f t="shared" si="42"/>
        <v>0</v>
      </c>
      <c r="AJ64" s="49">
        <f t="shared" si="43"/>
        <v>64</v>
      </c>
      <c r="AK64" s="53">
        <f t="shared" si="44"/>
        <v>0</v>
      </c>
      <c r="AL64" s="45">
        <f t="shared" si="45"/>
        <v>0</v>
      </c>
      <c r="AM64" s="45">
        <f t="shared" si="46"/>
        <v>0</v>
      </c>
      <c r="AN64" s="63">
        <f t="shared" si="47"/>
        <v>0</v>
      </c>
      <c r="AO64" s="42"/>
      <c r="AP64" s="42"/>
    </row>
    <row r="65" spans="1:42">
      <c r="A65" s="163">
        <f t="shared" si="31"/>
        <v>58</v>
      </c>
      <c r="B65" s="875" t="s">
        <v>1222</v>
      </c>
      <c r="C65" s="876">
        <v>84853</v>
      </c>
      <c r="D65" s="645" t="s">
        <v>1223</v>
      </c>
      <c r="E65" s="645" t="s">
        <v>11</v>
      </c>
      <c r="F65" s="538">
        <f t="shared" si="41"/>
        <v>62</v>
      </c>
      <c r="G65" s="537"/>
      <c r="H65" s="391"/>
      <c r="I65" s="240"/>
      <c r="J65" s="241"/>
      <c r="K65" s="335"/>
      <c r="L65" s="327"/>
      <c r="M65" s="285"/>
      <c r="N65" s="757"/>
      <c r="O65" s="76"/>
      <c r="P65" s="552"/>
      <c r="Q65" s="69"/>
      <c r="R65" s="636"/>
      <c r="S65" s="44"/>
      <c r="T65" s="247"/>
      <c r="U65" s="914">
        <v>62</v>
      </c>
      <c r="V65" s="105"/>
      <c r="W65" s="105"/>
      <c r="X65" s="241"/>
      <c r="Y65" s="105"/>
      <c r="Z65" s="66"/>
      <c r="AA65" s="145">
        <f t="shared" si="32"/>
        <v>0</v>
      </c>
      <c r="AB65" s="49">
        <f t="shared" si="33"/>
        <v>0</v>
      </c>
      <c r="AC65" s="68">
        <f t="shared" si="34"/>
        <v>0</v>
      </c>
      <c r="AD65" s="77">
        <f t="shared" si="35"/>
        <v>0</v>
      </c>
      <c r="AE65" s="76">
        <f t="shared" si="36"/>
        <v>0</v>
      </c>
      <c r="AF65" s="51">
        <f t="shared" si="37"/>
        <v>0</v>
      </c>
      <c r="AG65" s="78">
        <f t="shared" si="38"/>
        <v>0</v>
      </c>
      <c r="AH65" s="45">
        <f t="shared" si="39"/>
        <v>0</v>
      </c>
      <c r="AI65" s="45">
        <f t="shared" si="42"/>
        <v>0</v>
      </c>
      <c r="AJ65" s="49">
        <f t="shared" si="43"/>
        <v>62</v>
      </c>
      <c r="AK65" s="53">
        <f t="shared" si="44"/>
        <v>0</v>
      </c>
      <c r="AL65" s="45">
        <f t="shared" si="45"/>
        <v>0</v>
      </c>
      <c r="AM65" s="45">
        <f t="shared" si="46"/>
        <v>0</v>
      </c>
      <c r="AN65" s="63">
        <f t="shared" si="47"/>
        <v>0</v>
      </c>
      <c r="AO65" s="42"/>
      <c r="AP65" s="42"/>
    </row>
    <row r="66" spans="1:42">
      <c r="A66" s="163">
        <f t="shared" si="31"/>
        <v>59</v>
      </c>
      <c r="B66" s="528" t="s">
        <v>718</v>
      </c>
      <c r="C66" s="498">
        <v>71639</v>
      </c>
      <c r="D66" s="498" t="s">
        <v>719</v>
      </c>
      <c r="E66" s="247" t="s">
        <v>10</v>
      </c>
      <c r="F66" s="538">
        <f t="shared" si="41"/>
        <v>61</v>
      </c>
      <c r="G66" s="537"/>
      <c r="H66" s="391"/>
      <c r="I66" s="240"/>
      <c r="J66" s="241"/>
      <c r="K66" s="335"/>
      <c r="L66" s="327"/>
      <c r="M66" s="285"/>
      <c r="N66" s="757"/>
      <c r="O66" s="76"/>
      <c r="P66" s="552">
        <v>61</v>
      </c>
      <c r="Q66" s="69"/>
      <c r="R66" s="636"/>
      <c r="S66" s="44"/>
      <c r="T66" s="247"/>
      <c r="U66" s="914"/>
      <c r="V66" s="105"/>
      <c r="W66" s="105"/>
      <c r="X66" s="241"/>
      <c r="Y66" s="105"/>
      <c r="Z66" s="66"/>
      <c r="AA66" s="145">
        <f t="shared" si="32"/>
        <v>0</v>
      </c>
      <c r="AB66" s="49">
        <f t="shared" si="33"/>
        <v>0</v>
      </c>
      <c r="AC66" s="68">
        <f t="shared" si="34"/>
        <v>0</v>
      </c>
      <c r="AD66" s="77">
        <f t="shared" si="35"/>
        <v>0</v>
      </c>
      <c r="AE66" s="76">
        <f t="shared" si="36"/>
        <v>0</v>
      </c>
      <c r="AF66" s="51">
        <f t="shared" si="37"/>
        <v>0</v>
      </c>
      <c r="AG66" s="78">
        <f t="shared" si="38"/>
        <v>61</v>
      </c>
      <c r="AH66" s="45">
        <f t="shared" si="39"/>
        <v>0</v>
      </c>
      <c r="AI66" s="45">
        <f t="shared" si="42"/>
        <v>0</v>
      </c>
      <c r="AJ66" s="49">
        <f t="shared" si="43"/>
        <v>0</v>
      </c>
      <c r="AK66" s="53">
        <f t="shared" si="44"/>
        <v>0</v>
      </c>
      <c r="AL66" s="45">
        <f t="shared" si="45"/>
        <v>0</v>
      </c>
      <c r="AM66" s="45">
        <f t="shared" si="46"/>
        <v>0</v>
      </c>
      <c r="AN66" s="63">
        <f t="shared" si="47"/>
        <v>0</v>
      </c>
      <c r="AO66" s="42"/>
      <c r="AP66" s="42"/>
    </row>
    <row r="67" spans="1:42">
      <c r="A67" s="163">
        <f t="shared" si="31"/>
        <v>60</v>
      </c>
      <c r="B67" s="871" t="s">
        <v>1109</v>
      </c>
      <c r="C67" s="398">
        <v>68286</v>
      </c>
      <c r="D67" s="645" t="s">
        <v>1111</v>
      </c>
      <c r="E67" s="920" t="s">
        <v>11</v>
      </c>
      <c r="F67" s="538">
        <f t="shared" si="41"/>
        <v>60</v>
      </c>
      <c r="G67" s="537"/>
      <c r="H67" s="391"/>
      <c r="I67" s="240"/>
      <c r="J67" s="163"/>
      <c r="K67" s="327"/>
      <c r="L67" s="327"/>
      <c r="M67" s="285"/>
      <c r="N67" s="757"/>
      <c r="O67" s="76"/>
      <c r="P67" s="516"/>
      <c r="Q67" s="69"/>
      <c r="R67" s="636"/>
      <c r="S67" s="44"/>
      <c r="T67" s="247"/>
      <c r="U67" s="914">
        <v>60</v>
      </c>
      <c r="V67" s="105"/>
      <c r="W67" s="105"/>
      <c r="X67" s="241"/>
      <c r="Y67" s="105"/>
      <c r="Z67" s="66"/>
      <c r="AA67" s="145">
        <f t="shared" si="32"/>
        <v>0</v>
      </c>
      <c r="AB67" s="49">
        <f t="shared" si="33"/>
        <v>0</v>
      </c>
      <c r="AC67" s="68">
        <f t="shared" si="34"/>
        <v>0</v>
      </c>
      <c r="AD67" s="77">
        <f t="shared" si="35"/>
        <v>0</v>
      </c>
      <c r="AE67" s="76">
        <f t="shared" si="36"/>
        <v>0</v>
      </c>
      <c r="AF67" s="51">
        <f t="shared" si="37"/>
        <v>0</v>
      </c>
      <c r="AG67" s="78">
        <f t="shared" si="38"/>
        <v>0</v>
      </c>
      <c r="AH67" s="45">
        <f t="shared" si="39"/>
        <v>0</v>
      </c>
      <c r="AI67" s="45">
        <f t="shared" si="42"/>
        <v>0</v>
      </c>
      <c r="AJ67" s="49">
        <f t="shared" si="43"/>
        <v>60</v>
      </c>
      <c r="AK67" s="53">
        <f t="shared" si="44"/>
        <v>0</v>
      </c>
      <c r="AL67" s="45">
        <f t="shared" si="45"/>
        <v>0</v>
      </c>
      <c r="AM67" s="45">
        <f t="shared" si="46"/>
        <v>0</v>
      </c>
      <c r="AN67" s="63">
        <f t="shared" si="47"/>
        <v>0</v>
      </c>
      <c r="AO67" s="42"/>
      <c r="AP67" s="42"/>
    </row>
    <row r="68" spans="1:42">
      <c r="A68" s="163">
        <f t="shared" ref="A68:A97" si="48">1+A67</f>
        <v>61</v>
      </c>
      <c r="B68" s="528" t="s">
        <v>743</v>
      </c>
      <c r="C68" s="498">
        <v>54105</v>
      </c>
      <c r="D68" s="498" t="s">
        <v>744</v>
      </c>
      <c r="E68" s="247" t="s">
        <v>10</v>
      </c>
      <c r="F68" s="538">
        <f t="shared" si="41"/>
        <v>55</v>
      </c>
      <c r="G68" s="537"/>
      <c r="H68" s="391"/>
      <c r="I68" s="240"/>
      <c r="J68" s="241"/>
      <c r="K68" s="335"/>
      <c r="L68" s="327"/>
      <c r="M68" s="285"/>
      <c r="N68" s="757"/>
      <c r="O68" s="76"/>
      <c r="P68" s="552">
        <v>55</v>
      </c>
      <c r="Q68" s="69"/>
      <c r="R68" s="636"/>
      <c r="S68" s="44"/>
      <c r="T68" s="247"/>
      <c r="U68" s="914"/>
      <c r="V68" s="105"/>
      <c r="W68" s="105"/>
      <c r="X68" s="241"/>
      <c r="Y68" s="105"/>
      <c r="Z68" s="66"/>
      <c r="AA68" s="145">
        <f t="shared" ref="AA68:AA75" si="49">G68</f>
        <v>0</v>
      </c>
      <c r="AB68" s="49">
        <f t="shared" ref="AB68:AB75" si="50">MAX(H68,I68)</f>
        <v>0</v>
      </c>
      <c r="AC68" s="68">
        <f t="shared" ref="AC68:AC75" si="51">J68</f>
        <v>0</v>
      </c>
      <c r="AD68" s="77">
        <f t="shared" ref="AD68:AD75" si="52">MAX(K68,L68)</f>
        <v>0</v>
      </c>
      <c r="AE68" s="76">
        <f t="shared" ref="AE68:AE75" si="53">M68</f>
        <v>0</v>
      </c>
      <c r="AF68" s="51">
        <f t="shared" ref="AF68:AF75" si="54">MAX(N68,O68)</f>
        <v>0</v>
      </c>
      <c r="AG68" s="78">
        <f t="shared" ref="AG68:AG75" si="55">MAX(P68,Q68)</f>
        <v>55</v>
      </c>
      <c r="AH68" s="45">
        <f t="shared" ref="AH68:AH75" si="56">MAX(R68,S68)</f>
        <v>0</v>
      </c>
      <c r="AI68" s="45">
        <f t="shared" ref="AI68:AI75" si="57">T68</f>
        <v>0</v>
      </c>
      <c r="AJ68" s="49">
        <f t="shared" ref="AJ68:AJ75" si="58">U68</f>
        <v>0</v>
      </c>
      <c r="AK68" s="53">
        <f t="shared" ref="AK68:AK75" si="59">V68</f>
        <v>0</v>
      </c>
      <c r="AL68" s="45">
        <f t="shared" ref="AL68:AL75" si="60">W68</f>
        <v>0</v>
      </c>
      <c r="AM68" s="45">
        <f t="shared" ref="AM68:AM75" si="61">X68</f>
        <v>0</v>
      </c>
      <c r="AN68" s="63">
        <f t="shared" ref="AN68:AN75" si="62">Y68</f>
        <v>0</v>
      </c>
      <c r="AO68" s="42"/>
      <c r="AP68" s="42"/>
    </row>
    <row r="69" spans="1:42">
      <c r="A69" s="163">
        <f t="shared" si="48"/>
        <v>62</v>
      </c>
      <c r="B69" s="528" t="s">
        <v>745</v>
      </c>
      <c r="C69" s="498">
        <v>70074</v>
      </c>
      <c r="D69" s="498" t="s">
        <v>746</v>
      </c>
      <c r="E69" s="247" t="s">
        <v>10</v>
      </c>
      <c r="F69" s="538">
        <f t="shared" si="41"/>
        <v>50</v>
      </c>
      <c r="G69" s="537"/>
      <c r="H69" s="391"/>
      <c r="I69" s="240"/>
      <c r="J69" s="241"/>
      <c r="K69" s="335"/>
      <c r="L69" s="327"/>
      <c r="M69" s="285"/>
      <c r="N69" s="757"/>
      <c r="O69" s="76"/>
      <c r="P69" s="552">
        <v>50</v>
      </c>
      <c r="Q69" s="69"/>
      <c r="R69" s="636"/>
      <c r="S69" s="44"/>
      <c r="T69" s="247"/>
      <c r="U69" s="914"/>
      <c r="V69" s="105"/>
      <c r="W69" s="105"/>
      <c r="X69" s="241"/>
      <c r="Y69" s="105"/>
      <c r="Z69" s="66"/>
      <c r="AA69" s="145">
        <f t="shared" si="49"/>
        <v>0</v>
      </c>
      <c r="AB69" s="49">
        <f t="shared" si="50"/>
        <v>0</v>
      </c>
      <c r="AC69" s="68">
        <f t="shared" si="51"/>
        <v>0</v>
      </c>
      <c r="AD69" s="77">
        <f t="shared" si="52"/>
        <v>0</v>
      </c>
      <c r="AE69" s="76">
        <f t="shared" si="53"/>
        <v>0</v>
      </c>
      <c r="AF69" s="51">
        <f t="shared" si="54"/>
        <v>0</v>
      </c>
      <c r="AG69" s="78">
        <f t="shared" si="55"/>
        <v>50</v>
      </c>
      <c r="AH69" s="45">
        <f t="shared" si="56"/>
        <v>0</v>
      </c>
      <c r="AI69" s="45">
        <f t="shared" si="57"/>
        <v>0</v>
      </c>
      <c r="AJ69" s="49">
        <f t="shared" si="58"/>
        <v>0</v>
      </c>
      <c r="AK69" s="53">
        <f t="shared" si="59"/>
        <v>0</v>
      </c>
      <c r="AL69" s="45">
        <f t="shared" si="60"/>
        <v>0</v>
      </c>
      <c r="AM69" s="45">
        <f t="shared" si="61"/>
        <v>0</v>
      </c>
      <c r="AN69" s="63">
        <f t="shared" si="62"/>
        <v>0</v>
      </c>
      <c r="AO69" s="42"/>
      <c r="AP69" s="42"/>
    </row>
    <row r="70" spans="1:42">
      <c r="A70" s="163">
        <f t="shared" si="48"/>
        <v>63</v>
      </c>
      <c r="B70" s="580" t="s">
        <v>450</v>
      </c>
      <c r="C70" s="312">
        <v>31097</v>
      </c>
      <c r="D70" s="312" t="s">
        <v>397</v>
      </c>
      <c r="E70" s="163" t="s">
        <v>1</v>
      </c>
      <c r="F70" s="538">
        <f t="shared" si="41"/>
        <v>48</v>
      </c>
      <c r="G70" s="537"/>
      <c r="H70" s="391"/>
      <c r="I70" s="240"/>
      <c r="J70" s="241"/>
      <c r="K70" s="335">
        <v>48</v>
      </c>
      <c r="L70" s="327"/>
      <c r="M70" s="285"/>
      <c r="N70" s="757"/>
      <c r="O70" s="76"/>
      <c r="P70" s="516"/>
      <c r="Q70" s="69"/>
      <c r="R70" s="636"/>
      <c r="S70" s="44"/>
      <c r="T70" s="247"/>
      <c r="U70" s="914"/>
      <c r="V70" s="105"/>
      <c r="W70" s="105"/>
      <c r="X70" s="241"/>
      <c r="Y70" s="105"/>
      <c r="Z70" s="66"/>
      <c r="AA70" s="145">
        <f t="shared" si="49"/>
        <v>0</v>
      </c>
      <c r="AB70" s="49">
        <f t="shared" si="50"/>
        <v>0</v>
      </c>
      <c r="AC70" s="68">
        <f t="shared" si="51"/>
        <v>0</v>
      </c>
      <c r="AD70" s="77">
        <f t="shared" si="52"/>
        <v>48</v>
      </c>
      <c r="AE70" s="76">
        <f t="shared" si="53"/>
        <v>0</v>
      </c>
      <c r="AF70" s="51">
        <f t="shared" si="54"/>
        <v>0</v>
      </c>
      <c r="AG70" s="78">
        <f t="shared" si="55"/>
        <v>0</v>
      </c>
      <c r="AH70" s="45">
        <f t="shared" si="56"/>
        <v>0</v>
      </c>
      <c r="AI70" s="45">
        <f t="shared" si="57"/>
        <v>0</v>
      </c>
      <c r="AJ70" s="49">
        <f t="shared" si="58"/>
        <v>0</v>
      </c>
      <c r="AK70" s="53">
        <f t="shared" si="59"/>
        <v>0</v>
      </c>
      <c r="AL70" s="45">
        <f t="shared" si="60"/>
        <v>0</v>
      </c>
      <c r="AM70" s="45">
        <f t="shared" si="61"/>
        <v>0</v>
      </c>
      <c r="AN70" s="63">
        <f t="shared" si="62"/>
        <v>0</v>
      </c>
      <c r="AO70" s="42"/>
      <c r="AP70" s="42"/>
    </row>
    <row r="71" spans="1:42">
      <c r="A71" s="163">
        <f t="shared" si="48"/>
        <v>64</v>
      </c>
      <c r="B71" s="528" t="s">
        <v>747</v>
      </c>
      <c r="C71" s="498">
        <v>92776</v>
      </c>
      <c r="D71" s="498" t="s">
        <v>748</v>
      </c>
      <c r="E71" s="250" t="s">
        <v>10</v>
      </c>
      <c r="F71" s="538">
        <f t="shared" si="41"/>
        <v>47</v>
      </c>
      <c r="G71" s="537"/>
      <c r="H71" s="391"/>
      <c r="I71" s="49"/>
      <c r="J71" s="241"/>
      <c r="K71" s="327"/>
      <c r="L71" s="327"/>
      <c r="M71" s="285"/>
      <c r="N71" s="757"/>
      <c r="O71" s="76"/>
      <c r="P71" s="552">
        <v>47</v>
      </c>
      <c r="Q71" s="69"/>
      <c r="R71" s="636"/>
      <c r="S71" s="44"/>
      <c r="T71" s="247"/>
      <c r="U71" s="914"/>
      <c r="V71" s="105"/>
      <c r="W71" s="105"/>
      <c r="X71" s="241"/>
      <c r="Y71" s="105"/>
      <c r="Z71" s="66"/>
      <c r="AA71" s="145">
        <f t="shared" si="49"/>
        <v>0</v>
      </c>
      <c r="AB71" s="49">
        <f t="shared" si="50"/>
        <v>0</v>
      </c>
      <c r="AC71" s="68">
        <f t="shared" si="51"/>
        <v>0</v>
      </c>
      <c r="AD71" s="77">
        <f t="shared" si="52"/>
        <v>0</v>
      </c>
      <c r="AE71" s="76">
        <f t="shared" si="53"/>
        <v>0</v>
      </c>
      <c r="AF71" s="51">
        <f t="shared" si="54"/>
        <v>0</v>
      </c>
      <c r="AG71" s="78">
        <f t="shared" si="55"/>
        <v>47</v>
      </c>
      <c r="AH71" s="45">
        <f t="shared" si="56"/>
        <v>0</v>
      </c>
      <c r="AI71" s="45">
        <f t="shared" si="57"/>
        <v>0</v>
      </c>
      <c r="AJ71" s="49">
        <f t="shared" si="58"/>
        <v>0</v>
      </c>
      <c r="AK71" s="53">
        <f t="shared" si="59"/>
        <v>0</v>
      </c>
      <c r="AL71" s="45">
        <f t="shared" si="60"/>
        <v>0</v>
      </c>
      <c r="AM71" s="45">
        <f t="shared" si="61"/>
        <v>0</v>
      </c>
      <c r="AN71" s="63">
        <f t="shared" si="62"/>
        <v>0</v>
      </c>
      <c r="AO71" s="42"/>
      <c r="AP71" s="42"/>
    </row>
    <row r="72" spans="1:42">
      <c r="A72" s="163">
        <f t="shared" si="48"/>
        <v>65</v>
      </c>
      <c r="B72" s="458" t="s">
        <v>647</v>
      </c>
      <c r="C72" s="459">
        <v>26332</v>
      </c>
      <c r="D72" s="459" t="s">
        <v>648</v>
      </c>
      <c r="E72" s="163" t="s">
        <v>464</v>
      </c>
      <c r="F72" s="538">
        <f t="shared" si="41"/>
        <v>44</v>
      </c>
      <c r="G72" s="537"/>
      <c r="H72" s="391"/>
      <c r="I72" s="49"/>
      <c r="J72" s="241"/>
      <c r="K72" s="327"/>
      <c r="L72" s="327"/>
      <c r="M72" s="482">
        <v>44</v>
      </c>
      <c r="N72" s="757"/>
      <c r="O72" s="76"/>
      <c r="P72" s="516"/>
      <c r="Q72" s="69"/>
      <c r="R72" s="636"/>
      <c r="S72" s="44"/>
      <c r="T72" s="247"/>
      <c r="U72" s="914"/>
      <c r="V72" s="105"/>
      <c r="W72" s="105"/>
      <c r="X72" s="241"/>
      <c r="Y72" s="105"/>
      <c r="Z72" s="66"/>
      <c r="AA72" s="145">
        <f t="shared" si="49"/>
        <v>0</v>
      </c>
      <c r="AB72" s="49">
        <f t="shared" si="50"/>
        <v>0</v>
      </c>
      <c r="AC72" s="68">
        <f t="shared" si="51"/>
        <v>0</v>
      </c>
      <c r="AD72" s="77">
        <f t="shared" si="52"/>
        <v>0</v>
      </c>
      <c r="AE72" s="76">
        <f t="shared" si="53"/>
        <v>44</v>
      </c>
      <c r="AF72" s="51">
        <f t="shared" si="54"/>
        <v>0</v>
      </c>
      <c r="AG72" s="78">
        <f t="shared" si="55"/>
        <v>0</v>
      </c>
      <c r="AH72" s="45">
        <f t="shared" si="56"/>
        <v>0</v>
      </c>
      <c r="AI72" s="45">
        <f t="shared" si="57"/>
        <v>0</v>
      </c>
      <c r="AJ72" s="49">
        <f t="shared" si="58"/>
        <v>0</v>
      </c>
      <c r="AK72" s="53">
        <f t="shared" si="59"/>
        <v>0</v>
      </c>
      <c r="AL72" s="45">
        <f t="shared" si="60"/>
        <v>0</v>
      </c>
      <c r="AM72" s="45">
        <f t="shared" si="61"/>
        <v>0</v>
      </c>
      <c r="AN72" s="63">
        <f t="shared" si="62"/>
        <v>0</v>
      </c>
      <c r="AO72" s="42"/>
      <c r="AP72" s="42"/>
    </row>
    <row r="73" spans="1:42">
      <c r="A73" s="163">
        <f t="shared" si="48"/>
        <v>66</v>
      </c>
      <c r="B73" s="379" t="s">
        <v>649</v>
      </c>
      <c r="C73" s="469">
        <v>30503</v>
      </c>
      <c r="D73" s="163" t="s">
        <v>400</v>
      </c>
      <c r="E73" s="163" t="s">
        <v>1</v>
      </c>
      <c r="F73" s="538">
        <f t="shared" si="41"/>
        <v>41</v>
      </c>
      <c r="G73" s="537"/>
      <c r="H73" s="391"/>
      <c r="I73" s="49"/>
      <c r="J73" s="241"/>
      <c r="K73" s="327">
        <v>24</v>
      </c>
      <c r="L73" s="327"/>
      <c r="M73" s="482">
        <v>17</v>
      </c>
      <c r="N73" s="757"/>
      <c r="O73" s="76"/>
      <c r="P73" s="516"/>
      <c r="Q73" s="69"/>
      <c r="R73" s="636"/>
      <c r="S73" s="44"/>
      <c r="T73" s="247"/>
      <c r="U73" s="914"/>
      <c r="V73" s="105"/>
      <c r="W73" s="105"/>
      <c r="X73" s="241"/>
      <c r="Y73" s="105"/>
      <c r="Z73" s="66"/>
      <c r="AA73" s="145">
        <f t="shared" si="49"/>
        <v>0</v>
      </c>
      <c r="AB73" s="49">
        <f t="shared" si="50"/>
        <v>0</v>
      </c>
      <c r="AC73" s="68">
        <f t="shared" si="51"/>
        <v>0</v>
      </c>
      <c r="AD73" s="77">
        <f t="shared" si="52"/>
        <v>24</v>
      </c>
      <c r="AE73" s="76">
        <f t="shared" si="53"/>
        <v>17</v>
      </c>
      <c r="AF73" s="51">
        <f t="shared" si="54"/>
        <v>0</v>
      </c>
      <c r="AG73" s="78">
        <f t="shared" si="55"/>
        <v>0</v>
      </c>
      <c r="AH73" s="45">
        <f t="shared" si="56"/>
        <v>0</v>
      </c>
      <c r="AI73" s="45">
        <f t="shared" si="57"/>
        <v>0</v>
      </c>
      <c r="AJ73" s="49">
        <f t="shared" si="58"/>
        <v>0</v>
      </c>
      <c r="AK73" s="53">
        <f t="shared" si="59"/>
        <v>0</v>
      </c>
      <c r="AL73" s="45">
        <f t="shared" si="60"/>
        <v>0</v>
      </c>
      <c r="AM73" s="45">
        <f t="shared" si="61"/>
        <v>0</v>
      </c>
      <c r="AN73" s="63">
        <f t="shared" si="62"/>
        <v>0</v>
      </c>
      <c r="AO73" s="42"/>
      <c r="AP73" s="42"/>
    </row>
    <row r="74" spans="1:42">
      <c r="A74" s="163">
        <f t="shared" si="48"/>
        <v>67</v>
      </c>
      <c r="B74" s="874" t="s">
        <v>1225</v>
      </c>
      <c r="C74" s="398">
        <v>101646</v>
      </c>
      <c r="D74" s="645" t="s">
        <v>1226</v>
      </c>
      <c r="E74" s="645" t="s">
        <v>11</v>
      </c>
      <c r="F74" s="538">
        <f t="shared" si="41"/>
        <v>38</v>
      </c>
      <c r="G74" s="537"/>
      <c r="H74" s="391"/>
      <c r="I74" s="49"/>
      <c r="J74" s="241"/>
      <c r="K74" s="327"/>
      <c r="L74" s="327"/>
      <c r="M74" s="285"/>
      <c r="N74" s="763"/>
      <c r="O74" s="76"/>
      <c r="P74" s="516"/>
      <c r="Q74" s="69"/>
      <c r="R74" s="631"/>
      <c r="S74" s="44"/>
      <c r="T74" s="247"/>
      <c r="U74" s="914">
        <v>38</v>
      </c>
      <c r="V74" s="105"/>
      <c r="W74" s="105"/>
      <c r="X74" s="241"/>
      <c r="Y74" s="105"/>
      <c r="Z74" s="66"/>
      <c r="AA74" s="145">
        <f t="shared" si="49"/>
        <v>0</v>
      </c>
      <c r="AB74" s="49">
        <f t="shared" si="50"/>
        <v>0</v>
      </c>
      <c r="AC74" s="68">
        <f t="shared" si="51"/>
        <v>0</v>
      </c>
      <c r="AD74" s="77">
        <f t="shared" si="52"/>
        <v>0</v>
      </c>
      <c r="AE74" s="76">
        <f t="shared" si="53"/>
        <v>0</v>
      </c>
      <c r="AF74" s="51">
        <f t="shared" si="54"/>
        <v>0</v>
      </c>
      <c r="AG74" s="78">
        <f t="shared" si="55"/>
        <v>0</v>
      </c>
      <c r="AH74" s="45">
        <f t="shared" si="56"/>
        <v>0</v>
      </c>
      <c r="AI74" s="45">
        <f t="shared" si="57"/>
        <v>0</v>
      </c>
      <c r="AJ74" s="49">
        <f t="shared" si="58"/>
        <v>38</v>
      </c>
      <c r="AK74" s="53">
        <f t="shared" si="59"/>
        <v>0</v>
      </c>
      <c r="AL74" s="45">
        <f t="shared" si="60"/>
        <v>0</v>
      </c>
      <c r="AM74" s="45">
        <f t="shared" si="61"/>
        <v>0</v>
      </c>
      <c r="AN74" s="63">
        <f t="shared" si="62"/>
        <v>0</v>
      </c>
      <c r="AO74" s="42"/>
      <c r="AP74" s="42"/>
    </row>
    <row r="75" spans="1:42">
      <c r="A75" s="163">
        <f t="shared" si="48"/>
        <v>68</v>
      </c>
      <c r="B75" s="379" t="s">
        <v>942</v>
      </c>
      <c r="C75" s="163">
        <v>69335</v>
      </c>
      <c r="D75" s="163">
        <v>654119</v>
      </c>
      <c r="E75" s="163" t="s">
        <v>5</v>
      </c>
      <c r="F75" s="538">
        <f t="shared" si="41"/>
        <v>37</v>
      </c>
      <c r="G75" s="537"/>
      <c r="H75" s="394"/>
      <c r="I75" s="240"/>
      <c r="J75" s="241"/>
      <c r="K75" s="327"/>
      <c r="L75" s="327"/>
      <c r="M75" s="285"/>
      <c r="N75" s="757"/>
      <c r="O75" s="76"/>
      <c r="P75" s="516"/>
      <c r="Q75" s="69"/>
      <c r="R75" s="631"/>
      <c r="S75" s="44"/>
      <c r="T75" s="247"/>
      <c r="U75" s="914"/>
      <c r="V75" s="105"/>
      <c r="W75" s="105"/>
      <c r="X75" s="247">
        <v>37</v>
      </c>
      <c r="Y75" s="105"/>
      <c r="Z75" s="66"/>
      <c r="AA75" s="145">
        <f t="shared" si="49"/>
        <v>0</v>
      </c>
      <c r="AB75" s="49">
        <f t="shared" si="50"/>
        <v>0</v>
      </c>
      <c r="AC75" s="68">
        <f t="shared" si="51"/>
        <v>0</v>
      </c>
      <c r="AD75" s="77">
        <f t="shared" si="52"/>
        <v>0</v>
      </c>
      <c r="AE75" s="76">
        <f t="shared" si="53"/>
        <v>0</v>
      </c>
      <c r="AF75" s="51">
        <f t="shared" si="54"/>
        <v>0</v>
      </c>
      <c r="AG75" s="78">
        <f t="shared" si="55"/>
        <v>0</v>
      </c>
      <c r="AH75" s="45">
        <f t="shared" si="56"/>
        <v>0</v>
      </c>
      <c r="AI75" s="45">
        <f t="shared" si="57"/>
        <v>0</v>
      </c>
      <c r="AJ75" s="49">
        <f t="shared" si="58"/>
        <v>0</v>
      </c>
      <c r="AK75" s="53">
        <f t="shared" si="59"/>
        <v>0</v>
      </c>
      <c r="AL75" s="45">
        <f t="shared" si="60"/>
        <v>0</v>
      </c>
      <c r="AM75" s="45">
        <f t="shared" si="61"/>
        <v>37</v>
      </c>
      <c r="AN75" s="63">
        <f t="shared" si="62"/>
        <v>0</v>
      </c>
      <c r="AO75" s="42"/>
      <c r="AP75" s="42"/>
    </row>
    <row r="76" spans="1:42">
      <c r="A76" s="163">
        <f t="shared" si="48"/>
        <v>69</v>
      </c>
      <c r="B76" s="581" t="s">
        <v>387</v>
      </c>
      <c r="C76" s="312">
        <v>31096</v>
      </c>
      <c r="D76" s="347" t="s">
        <v>388</v>
      </c>
      <c r="E76" s="163" t="s">
        <v>1</v>
      </c>
      <c r="F76" s="538">
        <f t="shared" si="41"/>
        <v>37</v>
      </c>
      <c r="G76" s="537"/>
      <c r="H76" s="391"/>
      <c r="I76" s="240"/>
      <c r="J76" s="241"/>
      <c r="K76" s="335">
        <v>0</v>
      </c>
      <c r="L76" s="327"/>
      <c r="M76" s="285"/>
      <c r="N76" s="757">
        <v>37</v>
      </c>
      <c r="O76" s="76"/>
      <c r="P76" s="516"/>
      <c r="Q76" s="69"/>
      <c r="R76" s="631"/>
      <c r="S76" s="44"/>
      <c r="T76" s="247"/>
      <c r="U76" s="914"/>
      <c r="V76" s="105"/>
      <c r="W76" s="105"/>
      <c r="X76" s="241"/>
      <c r="Y76" s="105"/>
      <c r="Z76" s="66"/>
      <c r="AA76" s="145">
        <f t="shared" ref="AA76:AA83" si="63">G76</f>
        <v>0</v>
      </c>
      <c r="AB76" s="49">
        <f t="shared" ref="AB76:AB83" si="64">MAX(H76,I76)</f>
        <v>0</v>
      </c>
      <c r="AC76" s="68">
        <f t="shared" ref="AC76:AC83" si="65">J76</f>
        <v>0</v>
      </c>
      <c r="AD76" s="77">
        <f t="shared" ref="AD76:AD83" si="66">MAX(K76,L76)</f>
        <v>0</v>
      </c>
      <c r="AE76" s="76">
        <f t="shared" ref="AE76:AE83" si="67">M76</f>
        <v>0</v>
      </c>
      <c r="AF76" s="51">
        <f t="shared" ref="AF76:AF83" si="68">MAX(N76,O76)</f>
        <v>37</v>
      </c>
      <c r="AG76" s="78">
        <f t="shared" ref="AG76:AG83" si="69">MAX(P76,Q76)</f>
        <v>0</v>
      </c>
      <c r="AH76" s="45">
        <f t="shared" ref="AH76:AH83" si="70">MAX(R76,S76)</f>
        <v>0</v>
      </c>
      <c r="AI76" s="45">
        <f t="shared" ref="AI76:AI83" si="71">T76</f>
        <v>0</v>
      </c>
      <c r="AJ76" s="49">
        <f t="shared" ref="AJ76:AJ83" si="72">U76</f>
        <v>0</v>
      </c>
      <c r="AK76" s="53">
        <f t="shared" ref="AK76:AK83" si="73">V76</f>
        <v>0</v>
      </c>
      <c r="AL76" s="45">
        <f t="shared" ref="AL76:AL83" si="74">W76</f>
        <v>0</v>
      </c>
      <c r="AM76" s="45">
        <f t="shared" ref="AM76:AM83" si="75">X76</f>
        <v>0</v>
      </c>
      <c r="AN76" s="63">
        <f t="shared" ref="AN76:AN83" si="76">Y76</f>
        <v>0</v>
      </c>
      <c r="AO76" s="42"/>
      <c r="AP76" s="42"/>
    </row>
    <row r="77" spans="1:42">
      <c r="A77" s="163">
        <f t="shared" si="48"/>
        <v>70</v>
      </c>
      <c r="B77" s="871" t="s">
        <v>352</v>
      </c>
      <c r="C77" s="398">
        <v>94349</v>
      </c>
      <c r="D77" s="645" t="s">
        <v>353</v>
      </c>
      <c r="E77" s="920" t="s">
        <v>11</v>
      </c>
      <c r="F77" s="538">
        <f t="shared" si="41"/>
        <v>36</v>
      </c>
      <c r="G77" s="537"/>
      <c r="H77" s="391"/>
      <c r="I77" s="240"/>
      <c r="J77" s="241"/>
      <c r="K77" s="327"/>
      <c r="L77" s="327"/>
      <c r="M77" s="285"/>
      <c r="N77" s="763"/>
      <c r="O77" s="76"/>
      <c r="P77" s="516"/>
      <c r="Q77" s="69"/>
      <c r="R77" s="636"/>
      <c r="S77" s="44"/>
      <c r="T77" s="247"/>
      <c r="U77" s="914">
        <v>36</v>
      </c>
      <c r="V77" s="105"/>
      <c r="W77" s="105"/>
      <c r="X77" s="241"/>
      <c r="Y77" s="105"/>
      <c r="Z77" s="66"/>
      <c r="AA77" s="145">
        <f t="shared" si="63"/>
        <v>0</v>
      </c>
      <c r="AB77" s="49">
        <f t="shared" si="64"/>
        <v>0</v>
      </c>
      <c r="AC77" s="68">
        <f t="shared" si="65"/>
        <v>0</v>
      </c>
      <c r="AD77" s="77">
        <f t="shared" si="66"/>
        <v>0</v>
      </c>
      <c r="AE77" s="76">
        <f t="shared" si="67"/>
        <v>0</v>
      </c>
      <c r="AF77" s="51">
        <f t="shared" si="68"/>
        <v>0</v>
      </c>
      <c r="AG77" s="78">
        <f t="shared" si="69"/>
        <v>0</v>
      </c>
      <c r="AH77" s="45">
        <f t="shared" si="70"/>
        <v>0</v>
      </c>
      <c r="AI77" s="45">
        <f t="shared" si="71"/>
        <v>0</v>
      </c>
      <c r="AJ77" s="49">
        <f t="shared" si="72"/>
        <v>36</v>
      </c>
      <c r="AK77" s="53">
        <f t="shared" si="73"/>
        <v>0</v>
      </c>
      <c r="AL77" s="45">
        <f t="shared" si="74"/>
        <v>0</v>
      </c>
      <c r="AM77" s="45">
        <f t="shared" si="75"/>
        <v>0</v>
      </c>
      <c r="AN77" s="63">
        <f t="shared" si="76"/>
        <v>0</v>
      </c>
      <c r="AO77" s="42"/>
      <c r="AP77" s="42"/>
    </row>
    <row r="78" spans="1:42">
      <c r="A78" s="163">
        <f t="shared" si="48"/>
        <v>71</v>
      </c>
      <c r="B78" s="528" t="s">
        <v>701</v>
      </c>
      <c r="C78" s="498">
        <v>54104</v>
      </c>
      <c r="D78" s="498" t="s">
        <v>702</v>
      </c>
      <c r="E78" s="223" t="s">
        <v>10</v>
      </c>
      <c r="F78" s="538">
        <f t="shared" si="41"/>
        <v>35</v>
      </c>
      <c r="G78" s="537"/>
      <c r="H78" s="391"/>
      <c r="I78" s="49"/>
      <c r="J78" s="241"/>
      <c r="K78" s="327"/>
      <c r="L78" s="327"/>
      <c r="M78" s="285"/>
      <c r="N78" s="757"/>
      <c r="O78" s="76"/>
      <c r="P78" s="552">
        <v>35</v>
      </c>
      <c r="Q78" s="69"/>
      <c r="R78" s="636"/>
      <c r="S78" s="44"/>
      <c r="T78" s="247"/>
      <c r="U78" s="914"/>
      <c r="V78" s="105"/>
      <c r="W78" s="105"/>
      <c r="X78" s="241"/>
      <c r="Y78" s="105"/>
      <c r="Z78" s="66"/>
      <c r="AA78" s="145">
        <f t="shared" si="63"/>
        <v>0</v>
      </c>
      <c r="AB78" s="49">
        <f t="shared" si="64"/>
        <v>0</v>
      </c>
      <c r="AC78" s="68">
        <f t="shared" si="65"/>
        <v>0</v>
      </c>
      <c r="AD78" s="77">
        <f t="shared" si="66"/>
        <v>0</v>
      </c>
      <c r="AE78" s="76">
        <f t="shared" si="67"/>
        <v>0</v>
      </c>
      <c r="AF78" s="51">
        <f t="shared" si="68"/>
        <v>0</v>
      </c>
      <c r="AG78" s="78">
        <f t="shared" si="69"/>
        <v>35</v>
      </c>
      <c r="AH78" s="45">
        <f t="shared" si="70"/>
        <v>0</v>
      </c>
      <c r="AI78" s="45">
        <f t="shared" si="71"/>
        <v>0</v>
      </c>
      <c r="AJ78" s="49">
        <f t="shared" si="72"/>
        <v>0</v>
      </c>
      <c r="AK78" s="53">
        <f t="shared" si="73"/>
        <v>0</v>
      </c>
      <c r="AL78" s="45">
        <f t="shared" si="74"/>
        <v>0</v>
      </c>
      <c r="AM78" s="45">
        <f t="shared" si="75"/>
        <v>0</v>
      </c>
      <c r="AN78" s="63">
        <f t="shared" si="76"/>
        <v>0</v>
      </c>
      <c r="AO78" s="42"/>
      <c r="AP78" s="42"/>
    </row>
    <row r="79" spans="1:42">
      <c r="A79" s="163">
        <f t="shared" si="48"/>
        <v>72</v>
      </c>
      <c r="B79" s="458" t="s">
        <v>625</v>
      </c>
      <c r="C79" s="459">
        <v>30504</v>
      </c>
      <c r="D79" s="459" t="s">
        <v>398</v>
      </c>
      <c r="E79" s="163" t="s">
        <v>1</v>
      </c>
      <c r="F79" s="538">
        <f t="shared" si="41"/>
        <v>29</v>
      </c>
      <c r="G79" s="537"/>
      <c r="H79" s="391"/>
      <c r="I79" s="240"/>
      <c r="J79" s="241"/>
      <c r="K79" s="327">
        <v>7</v>
      </c>
      <c r="L79" s="327"/>
      <c r="M79" s="482">
        <v>22</v>
      </c>
      <c r="N79" s="757"/>
      <c r="O79" s="76"/>
      <c r="P79" s="516"/>
      <c r="Q79" s="69"/>
      <c r="R79" s="636"/>
      <c r="S79" s="44"/>
      <c r="T79" s="247"/>
      <c r="U79" s="914"/>
      <c r="V79" s="105"/>
      <c r="W79" s="105"/>
      <c r="X79" s="241"/>
      <c r="Y79" s="105"/>
      <c r="Z79" s="66"/>
      <c r="AA79" s="145">
        <f t="shared" si="63"/>
        <v>0</v>
      </c>
      <c r="AB79" s="49">
        <f t="shared" si="64"/>
        <v>0</v>
      </c>
      <c r="AC79" s="68">
        <f t="shared" si="65"/>
        <v>0</v>
      </c>
      <c r="AD79" s="77">
        <f t="shared" si="66"/>
        <v>7</v>
      </c>
      <c r="AE79" s="76">
        <f t="shared" si="67"/>
        <v>22</v>
      </c>
      <c r="AF79" s="51">
        <f t="shared" si="68"/>
        <v>0</v>
      </c>
      <c r="AG79" s="78">
        <f t="shared" si="69"/>
        <v>0</v>
      </c>
      <c r="AH79" s="45">
        <f t="shared" si="70"/>
        <v>0</v>
      </c>
      <c r="AI79" s="45">
        <f t="shared" si="71"/>
        <v>0</v>
      </c>
      <c r="AJ79" s="49">
        <f t="shared" si="72"/>
        <v>0</v>
      </c>
      <c r="AK79" s="53">
        <f t="shared" si="73"/>
        <v>0</v>
      </c>
      <c r="AL79" s="45">
        <f t="shared" si="74"/>
        <v>0</v>
      </c>
      <c r="AM79" s="45">
        <f t="shared" si="75"/>
        <v>0</v>
      </c>
      <c r="AN79" s="63">
        <f t="shared" si="76"/>
        <v>0</v>
      </c>
      <c r="AO79" s="42"/>
      <c r="AP79" s="42"/>
    </row>
    <row r="80" spans="1:42">
      <c r="A80" s="163">
        <f t="shared" si="48"/>
        <v>73</v>
      </c>
      <c r="B80" s="613" t="s">
        <v>816</v>
      </c>
      <c r="C80" s="641" t="s">
        <v>818</v>
      </c>
      <c r="D80" s="645" t="s">
        <v>817</v>
      </c>
      <c r="E80" s="529" t="s">
        <v>52</v>
      </c>
      <c r="F80" s="538">
        <f t="shared" si="41"/>
        <v>29</v>
      </c>
      <c r="G80" s="537"/>
      <c r="H80" s="391"/>
      <c r="I80" s="49"/>
      <c r="J80" s="241"/>
      <c r="K80" s="327"/>
      <c r="L80" s="327"/>
      <c r="M80" s="285"/>
      <c r="N80" s="757"/>
      <c r="O80" s="76"/>
      <c r="P80" s="516"/>
      <c r="Q80" s="69"/>
      <c r="R80" s="631">
        <v>29</v>
      </c>
      <c r="S80" s="44"/>
      <c r="T80" s="247"/>
      <c r="U80" s="914"/>
      <c r="V80" s="105"/>
      <c r="W80" s="105"/>
      <c r="X80" s="241"/>
      <c r="Y80" s="105"/>
      <c r="Z80" s="66"/>
      <c r="AA80" s="145">
        <f t="shared" si="63"/>
        <v>0</v>
      </c>
      <c r="AB80" s="49">
        <f t="shared" si="64"/>
        <v>0</v>
      </c>
      <c r="AC80" s="68">
        <f t="shared" si="65"/>
        <v>0</v>
      </c>
      <c r="AD80" s="77">
        <f t="shared" si="66"/>
        <v>0</v>
      </c>
      <c r="AE80" s="76">
        <f t="shared" si="67"/>
        <v>0</v>
      </c>
      <c r="AF80" s="51">
        <f t="shared" si="68"/>
        <v>0</v>
      </c>
      <c r="AG80" s="78">
        <f t="shared" si="69"/>
        <v>0</v>
      </c>
      <c r="AH80" s="45">
        <f t="shared" si="70"/>
        <v>29</v>
      </c>
      <c r="AI80" s="45">
        <f t="shared" si="71"/>
        <v>0</v>
      </c>
      <c r="AJ80" s="49">
        <f t="shared" si="72"/>
        <v>0</v>
      </c>
      <c r="AK80" s="53">
        <f t="shared" si="73"/>
        <v>0</v>
      </c>
      <c r="AL80" s="45">
        <f t="shared" si="74"/>
        <v>0</v>
      </c>
      <c r="AM80" s="45">
        <f t="shared" si="75"/>
        <v>0</v>
      </c>
      <c r="AN80" s="63">
        <f t="shared" si="76"/>
        <v>0</v>
      </c>
      <c r="AO80" s="42"/>
      <c r="AP80" s="42"/>
    </row>
    <row r="81" spans="1:42">
      <c r="A81" s="163">
        <f t="shared" si="48"/>
        <v>74</v>
      </c>
      <c r="B81" s="579" t="s">
        <v>226</v>
      </c>
      <c r="C81" s="191">
        <v>68283</v>
      </c>
      <c r="D81" s="222" t="s">
        <v>134</v>
      </c>
      <c r="E81" s="575" t="s">
        <v>11</v>
      </c>
      <c r="F81" s="538">
        <f t="shared" si="41"/>
        <v>28</v>
      </c>
      <c r="G81" s="537">
        <v>28</v>
      </c>
      <c r="H81" s="391"/>
      <c r="I81" s="240"/>
      <c r="J81" s="241"/>
      <c r="K81" s="327"/>
      <c r="L81" s="327"/>
      <c r="M81" s="285"/>
      <c r="N81" s="757"/>
      <c r="O81" s="76"/>
      <c r="P81" s="516"/>
      <c r="Q81" s="69"/>
      <c r="R81" s="636"/>
      <c r="S81" s="44"/>
      <c r="T81" s="247"/>
      <c r="U81" s="914"/>
      <c r="V81" s="105"/>
      <c r="W81" s="105"/>
      <c r="X81" s="241"/>
      <c r="Y81" s="105"/>
      <c r="Z81" s="66"/>
      <c r="AA81" s="145">
        <f t="shared" si="63"/>
        <v>28</v>
      </c>
      <c r="AB81" s="49">
        <f t="shared" si="64"/>
        <v>0</v>
      </c>
      <c r="AC81" s="68">
        <f t="shared" si="65"/>
        <v>0</v>
      </c>
      <c r="AD81" s="77">
        <f t="shared" si="66"/>
        <v>0</v>
      </c>
      <c r="AE81" s="76">
        <f t="shared" si="67"/>
        <v>0</v>
      </c>
      <c r="AF81" s="51">
        <f t="shared" si="68"/>
        <v>0</v>
      </c>
      <c r="AG81" s="78">
        <f t="shared" si="69"/>
        <v>0</v>
      </c>
      <c r="AH81" s="45">
        <f t="shared" si="70"/>
        <v>0</v>
      </c>
      <c r="AI81" s="45">
        <f t="shared" si="71"/>
        <v>0</v>
      </c>
      <c r="AJ81" s="49">
        <f t="shared" si="72"/>
        <v>0</v>
      </c>
      <c r="AK81" s="53">
        <f t="shared" si="73"/>
        <v>0</v>
      </c>
      <c r="AL81" s="45">
        <f t="shared" si="74"/>
        <v>0</v>
      </c>
      <c r="AM81" s="45">
        <f t="shared" si="75"/>
        <v>0</v>
      </c>
      <c r="AN81" s="63">
        <f t="shared" si="76"/>
        <v>0</v>
      </c>
      <c r="AO81" s="42"/>
      <c r="AP81" s="42"/>
    </row>
    <row r="82" spans="1:42">
      <c r="A82" s="163">
        <f t="shared" si="48"/>
        <v>75</v>
      </c>
      <c r="B82" s="871" t="s">
        <v>1124</v>
      </c>
      <c r="C82" s="398">
        <v>23285</v>
      </c>
      <c r="D82" s="645" t="s">
        <v>1125</v>
      </c>
      <c r="E82" s="920" t="s">
        <v>11</v>
      </c>
      <c r="F82" s="538">
        <f t="shared" si="41"/>
        <v>28</v>
      </c>
      <c r="G82" s="537"/>
      <c r="H82" s="391"/>
      <c r="I82" s="240"/>
      <c r="J82" s="241"/>
      <c r="K82" s="335"/>
      <c r="L82" s="327"/>
      <c r="M82" s="285"/>
      <c r="N82" s="757"/>
      <c r="O82" s="76"/>
      <c r="P82" s="552"/>
      <c r="Q82" s="69"/>
      <c r="R82" s="636"/>
      <c r="S82" s="44"/>
      <c r="T82" s="247"/>
      <c r="U82" s="914">
        <v>28</v>
      </c>
      <c r="V82" s="105"/>
      <c r="W82" s="105"/>
      <c r="X82" s="241"/>
      <c r="Y82" s="105"/>
      <c r="Z82" s="66"/>
      <c r="AA82" s="145">
        <f t="shared" si="63"/>
        <v>0</v>
      </c>
      <c r="AB82" s="49">
        <f t="shared" si="64"/>
        <v>0</v>
      </c>
      <c r="AC82" s="68">
        <f t="shared" si="65"/>
        <v>0</v>
      </c>
      <c r="AD82" s="77">
        <f t="shared" si="66"/>
        <v>0</v>
      </c>
      <c r="AE82" s="76">
        <f t="shared" si="67"/>
        <v>0</v>
      </c>
      <c r="AF82" s="51">
        <f t="shared" si="68"/>
        <v>0</v>
      </c>
      <c r="AG82" s="78">
        <f t="shared" si="69"/>
        <v>0</v>
      </c>
      <c r="AH82" s="45">
        <f t="shared" si="70"/>
        <v>0</v>
      </c>
      <c r="AI82" s="45">
        <f t="shared" si="71"/>
        <v>0</v>
      </c>
      <c r="AJ82" s="49">
        <f t="shared" si="72"/>
        <v>28</v>
      </c>
      <c r="AK82" s="53">
        <f t="shared" si="73"/>
        <v>0</v>
      </c>
      <c r="AL82" s="45">
        <f t="shared" si="74"/>
        <v>0</v>
      </c>
      <c r="AM82" s="45">
        <f t="shared" si="75"/>
        <v>0</v>
      </c>
      <c r="AN82" s="63">
        <f t="shared" si="76"/>
        <v>0</v>
      </c>
      <c r="AO82" s="42"/>
      <c r="AP82" s="42"/>
    </row>
    <row r="83" spans="1:42">
      <c r="A83" s="163">
        <f t="shared" si="48"/>
        <v>76</v>
      </c>
      <c r="B83" s="655" t="s">
        <v>888</v>
      </c>
      <c r="C83" s="658">
        <v>85239</v>
      </c>
      <c r="D83" s="657" t="s">
        <v>889</v>
      </c>
      <c r="E83" s="657" t="s">
        <v>4</v>
      </c>
      <c r="F83" s="538">
        <f t="shared" si="41"/>
        <v>25</v>
      </c>
      <c r="G83" s="537"/>
      <c r="H83" s="391"/>
      <c r="I83" s="240"/>
      <c r="J83" s="241"/>
      <c r="K83" s="335"/>
      <c r="L83" s="327"/>
      <c r="M83" s="285"/>
      <c r="N83" s="757"/>
      <c r="O83" s="76"/>
      <c r="P83" s="552"/>
      <c r="Q83" s="69"/>
      <c r="R83" s="636"/>
      <c r="S83" s="44"/>
      <c r="T83" s="163">
        <v>25</v>
      </c>
      <c r="U83" s="914"/>
      <c r="V83" s="105"/>
      <c r="W83" s="105"/>
      <c r="X83" s="241"/>
      <c r="Y83" s="105"/>
      <c r="Z83" s="66"/>
      <c r="AA83" s="145">
        <f t="shared" si="63"/>
        <v>0</v>
      </c>
      <c r="AB83" s="49">
        <f t="shared" si="64"/>
        <v>0</v>
      </c>
      <c r="AC83" s="68">
        <f t="shared" si="65"/>
        <v>0</v>
      </c>
      <c r="AD83" s="77">
        <f t="shared" si="66"/>
        <v>0</v>
      </c>
      <c r="AE83" s="76">
        <f t="shared" si="67"/>
        <v>0</v>
      </c>
      <c r="AF83" s="51">
        <f t="shared" si="68"/>
        <v>0</v>
      </c>
      <c r="AG83" s="78">
        <f t="shared" si="69"/>
        <v>0</v>
      </c>
      <c r="AH83" s="45">
        <f t="shared" si="70"/>
        <v>0</v>
      </c>
      <c r="AI83" s="45">
        <f t="shared" si="71"/>
        <v>25</v>
      </c>
      <c r="AJ83" s="49">
        <f t="shared" si="72"/>
        <v>0</v>
      </c>
      <c r="AK83" s="53">
        <f t="shared" si="73"/>
        <v>0</v>
      </c>
      <c r="AL83" s="45">
        <f t="shared" si="74"/>
        <v>0</v>
      </c>
      <c r="AM83" s="45">
        <f t="shared" si="75"/>
        <v>0</v>
      </c>
      <c r="AN83" s="63">
        <f t="shared" si="76"/>
        <v>0</v>
      </c>
      <c r="AO83" s="42"/>
      <c r="AP83" s="42"/>
    </row>
    <row r="84" spans="1:42">
      <c r="A84" s="163">
        <f t="shared" si="48"/>
        <v>77</v>
      </c>
      <c r="B84" s="379" t="s">
        <v>836</v>
      </c>
      <c r="C84" s="247">
        <v>68468</v>
      </c>
      <c r="D84" s="247" t="s">
        <v>979</v>
      </c>
      <c r="E84" s="163" t="s">
        <v>39</v>
      </c>
      <c r="F84" s="538">
        <f t="shared" si="41"/>
        <v>25</v>
      </c>
      <c r="G84" s="537"/>
      <c r="H84" s="394"/>
      <c r="I84" s="240"/>
      <c r="J84" s="241"/>
      <c r="K84" s="327"/>
      <c r="L84" s="327"/>
      <c r="M84" s="285"/>
      <c r="N84" s="763">
        <v>25</v>
      </c>
      <c r="O84" s="76"/>
      <c r="P84" s="516"/>
      <c r="Q84" s="69"/>
      <c r="R84" s="631"/>
      <c r="S84" s="44"/>
      <c r="T84" s="163"/>
      <c r="U84" s="914"/>
      <c r="V84" s="105"/>
      <c r="W84" s="105"/>
      <c r="X84" s="241"/>
      <c r="Y84" s="105"/>
      <c r="Z84" s="66"/>
      <c r="AA84" s="145">
        <f t="shared" ref="AA84:AA91" si="77">G84</f>
        <v>0</v>
      </c>
      <c r="AB84" s="49">
        <f t="shared" ref="AB84:AB91" si="78">MAX(H84,I84)</f>
        <v>0</v>
      </c>
      <c r="AC84" s="68">
        <f t="shared" ref="AC84:AC91" si="79">J84</f>
        <v>0</v>
      </c>
      <c r="AD84" s="77">
        <f t="shared" ref="AD84:AD91" si="80">MAX(K84,L84)</f>
        <v>0</v>
      </c>
      <c r="AE84" s="76">
        <f t="shared" ref="AE84:AE91" si="81">M84</f>
        <v>0</v>
      </c>
      <c r="AF84" s="51">
        <f t="shared" ref="AF84:AF91" si="82">MAX(N84,O84)</f>
        <v>25</v>
      </c>
      <c r="AG84" s="78">
        <f t="shared" ref="AG84:AG91" si="83">MAX(P84,Q84)</f>
        <v>0</v>
      </c>
      <c r="AH84" s="45">
        <f t="shared" ref="AH84:AH91" si="84">MAX(R84,S84)</f>
        <v>0</v>
      </c>
      <c r="AI84" s="45">
        <f t="shared" ref="AI84:AI91" si="85">T84</f>
        <v>0</v>
      </c>
      <c r="AJ84" s="49">
        <f t="shared" ref="AJ84:AJ91" si="86">U84</f>
        <v>0</v>
      </c>
      <c r="AK84" s="53">
        <f t="shared" ref="AK84:AK91" si="87">V84</f>
        <v>0</v>
      </c>
      <c r="AL84" s="45">
        <f t="shared" ref="AL84:AL91" si="88">W84</f>
        <v>0</v>
      </c>
      <c r="AM84" s="45">
        <f t="shared" ref="AM84:AM91" si="89">X84</f>
        <v>0</v>
      </c>
      <c r="AN84" s="63">
        <f t="shared" ref="AN84:AN91" si="90">Y84</f>
        <v>0</v>
      </c>
      <c r="AO84" s="42"/>
      <c r="AP84" s="42"/>
    </row>
    <row r="85" spans="1:42">
      <c r="A85" s="163">
        <f t="shared" si="48"/>
        <v>78</v>
      </c>
      <c r="B85" s="655" t="s">
        <v>920</v>
      </c>
      <c r="C85" s="672">
        <v>81515</v>
      </c>
      <c r="D85" s="657" t="s">
        <v>921</v>
      </c>
      <c r="E85" s="657" t="s">
        <v>4</v>
      </c>
      <c r="F85" s="538">
        <f t="shared" si="41"/>
        <v>24</v>
      </c>
      <c r="G85" s="537"/>
      <c r="H85" s="394"/>
      <c r="I85" s="240"/>
      <c r="J85" s="241"/>
      <c r="K85" s="327"/>
      <c r="L85" s="327"/>
      <c r="M85" s="285"/>
      <c r="N85" s="757"/>
      <c r="O85" s="76"/>
      <c r="P85" s="516"/>
      <c r="Q85" s="69"/>
      <c r="R85" s="631"/>
      <c r="S85" s="44"/>
      <c r="T85" s="163">
        <v>24</v>
      </c>
      <c r="U85" s="914"/>
      <c r="V85" s="105"/>
      <c r="W85" s="105"/>
      <c r="X85" s="241"/>
      <c r="Y85" s="105"/>
      <c r="Z85" s="66"/>
      <c r="AA85" s="145">
        <f t="shared" si="77"/>
        <v>0</v>
      </c>
      <c r="AB85" s="49">
        <f t="shared" si="78"/>
        <v>0</v>
      </c>
      <c r="AC85" s="68">
        <f t="shared" si="79"/>
        <v>0</v>
      </c>
      <c r="AD85" s="77">
        <f t="shared" si="80"/>
        <v>0</v>
      </c>
      <c r="AE85" s="76">
        <f t="shared" si="81"/>
        <v>0</v>
      </c>
      <c r="AF85" s="51">
        <f t="shared" si="82"/>
        <v>0</v>
      </c>
      <c r="AG85" s="78">
        <f t="shared" si="83"/>
        <v>0</v>
      </c>
      <c r="AH85" s="45">
        <f t="shared" si="84"/>
        <v>0</v>
      </c>
      <c r="AI85" s="45">
        <f t="shared" si="85"/>
        <v>24</v>
      </c>
      <c r="AJ85" s="49">
        <f t="shared" si="86"/>
        <v>0</v>
      </c>
      <c r="AK85" s="53">
        <f t="shared" si="87"/>
        <v>0</v>
      </c>
      <c r="AL85" s="45">
        <f t="shared" si="88"/>
        <v>0</v>
      </c>
      <c r="AM85" s="45">
        <f t="shared" si="89"/>
        <v>0</v>
      </c>
      <c r="AN85" s="63">
        <f t="shared" si="90"/>
        <v>0</v>
      </c>
      <c r="AO85" s="42"/>
      <c r="AP85" s="42"/>
    </row>
    <row r="86" spans="1:42">
      <c r="A86" s="163">
        <f t="shared" si="48"/>
        <v>79</v>
      </c>
      <c r="B86" s="377" t="s">
        <v>943</v>
      </c>
      <c r="C86" s="163">
        <v>87674</v>
      </c>
      <c r="D86" s="163">
        <v>910612</v>
      </c>
      <c r="E86" s="163" t="s">
        <v>5</v>
      </c>
      <c r="F86" s="538">
        <f t="shared" si="41"/>
        <v>17</v>
      </c>
      <c r="G86" s="537"/>
      <c r="H86" s="391"/>
      <c r="I86" s="240"/>
      <c r="J86" s="241"/>
      <c r="K86" s="335"/>
      <c r="L86" s="327"/>
      <c r="M86" s="482"/>
      <c r="N86" s="757"/>
      <c r="O86" s="76"/>
      <c r="P86" s="516"/>
      <c r="Q86" s="69"/>
      <c r="R86" s="631"/>
      <c r="S86" s="44"/>
      <c r="T86" s="247"/>
      <c r="U86" s="914"/>
      <c r="V86" s="105"/>
      <c r="W86" s="105"/>
      <c r="X86" s="247">
        <v>17</v>
      </c>
      <c r="Y86" s="105"/>
      <c r="Z86" s="66"/>
      <c r="AA86" s="145">
        <f t="shared" si="77"/>
        <v>0</v>
      </c>
      <c r="AB86" s="49">
        <f t="shared" si="78"/>
        <v>0</v>
      </c>
      <c r="AC86" s="68">
        <f t="shared" si="79"/>
        <v>0</v>
      </c>
      <c r="AD86" s="77">
        <f t="shared" si="80"/>
        <v>0</v>
      </c>
      <c r="AE86" s="76">
        <f t="shared" si="81"/>
        <v>0</v>
      </c>
      <c r="AF86" s="51">
        <f t="shared" si="82"/>
        <v>0</v>
      </c>
      <c r="AG86" s="78">
        <f t="shared" si="83"/>
        <v>0</v>
      </c>
      <c r="AH86" s="45">
        <f t="shared" si="84"/>
        <v>0</v>
      </c>
      <c r="AI86" s="45">
        <f t="shared" si="85"/>
        <v>0</v>
      </c>
      <c r="AJ86" s="49">
        <f t="shared" si="86"/>
        <v>0</v>
      </c>
      <c r="AK86" s="53">
        <f t="shared" si="87"/>
        <v>0</v>
      </c>
      <c r="AL86" s="45">
        <f t="shared" si="88"/>
        <v>0</v>
      </c>
      <c r="AM86" s="45">
        <f t="shared" si="89"/>
        <v>17</v>
      </c>
      <c r="AN86" s="63">
        <f t="shared" si="90"/>
        <v>0</v>
      </c>
      <c r="AO86" s="42"/>
      <c r="AP86" s="42"/>
    </row>
    <row r="87" spans="1:42">
      <c r="A87" s="163">
        <f t="shared" si="48"/>
        <v>80</v>
      </c>
      <c r="B87" s="655" t="s">
        <v>898</v>
      </c>
      <c r="C87" s="657">
        <v>85234</v>
      </c>
      <c r="D87" s="657" t="s">
        <v>899</v>
      </c>
      <c r="E87" s="657" t="s">
        <v>4</v>
      </c>
      <c r="F87" s="538">
        <f t="shared" ref="F87:F97" si="91">ROUND(IF(COUNT(AA87:AP87)&lt;=3,SUM(AA87:AP87),SUM(LARGE(AA87:AP87,1),LARGE(AA87:AP87,2),LARGE(AA87:AP87,3))),0)</f>
        <v>6</v>
      </c>
      <c r="G87" s="537"/>
      <c r="H87" s="391"/>
      <c r="I87" s="240"/>
      <c r="J87" s="241"/>
      <c r="K87" s="335"/>
      <c r="L87" s="327"/>
      <c r="M87" s="482"/>
      <c r="N87" s="757"/>
      <c r="O87" s="76"/>
      <c r="P87" s="516"/>
      <c r="Q87" s="69"/>
      <c r="R87" s="631"/>
      <c r="S87" s="44"/>
      <c r="T87" s="163">
        <v>6</v>
      </c>
      <c r="U87" s="914"/>
      <c r="V87" s="105"/>
      <c r="W87" s="105"/>
      <c r="X87" s="241"/>
      <c r="Y87" s="105"/>
      <c r="Z87" s="66"/>
      <c r="AA87" s="145">
        <f t="shared" si="77"/>
        <v>0</v>
      </c>
      <c r="AB87" s="49">
        <f t="shared" si="78"/>
        <v>0</v>
      </c>
      <c r="AC87" s="68">
        <f t="shared" si="79"/>
        <v>0</v>
      </c>
      <c r="AD87" s="77">
        <f t="shared" si="80"/>
        <v>0</v>
      </c>
      <c r="AE87" s="76">
        <f t="shared" si="81"/>
        <v>0</v>
      </c>
      <c r="AF87" s="51">
        <f t="shared" si="82"/>
        <v>0</v>
      </c>
      <c r="AG87" s="78">
        <f t="shared" si="83"/>
        <v>0</v>
      </c>
      <c r="AH87" s="45">
        <f t="shared" si="84"/>
        <v>0</v>
      </c>
      <c r="AI87" s="45">
        <f t="shared" si="85"/>
        <v>6</v>
      </c>
      <c r="AJ87" s="49">
        <f t="shared" si="86"/>
        <v>0</v>
      </c>
      <c r="AK87" s="53">
        <f t="shared" si="87"/>
        <v>0</v>
      </c>
      <c r="AL87" s="45">
        <f t="shared" si="88"/>
        <v>0</v>
      </c>
      <c r="AM87" s="45">
        <f t="shared" si="89"/>
        <v>0</v>
      </c>
      <c r="AN87" s="63">
        <f t="shared" si="90"/>
        <v>0</v>
      </c>
      <c r="AO87" s="42"/>
      <c r="AP87" s="42"/>
    </row>
    <row r="88" spans="1:42">
      <c r="A88" s="163">
        <f t="shared" si="48"/>
        <v>81</v>
      </c>
      <c r="B88" s="377" t="s">
        <v>546</v>
      </c>
      <c r="C88" s="163">
        <v>83031</v>
      </c>
      <c r="D88" s="163" t="s">
        <v>547</v>
      </c>
      <c r="E88" s="163" t="s">
        <v>483</v>
      </c>
      <c r="F88" s="538">
        <f t="shared" si="91"/>
        <v>3</v>
      </c>
      <c r="G88" s="537"/>
      <c r="H88" s="394">
        <v>3</v>
      </c>
      <c r="I88" s="49"/>
      <c r="J88" s="241"/>
      <c r="K88" s="327"/>
      <c r="L88" s="327"/>
      <c r="M88" s="285"/>
      <c r="N88" s="757"/>
      <c r="O88" s="76"/>
      <c r="P88" s="516"/>
      <c r="Q88" s="69"/>
      <c r="R88" s="636"/>
      <c r="S88" s="44"/>
      <c r="T88" s="247"/>
      <c r="U88" s="914"/>
      <c r="V88" s="105"/>
      <c r="W88" s="105"/>
      <c r="X88" s="241"/>
      <c r="Y88" s="105"/>
      <c r="Z88" s="66"/>
      <c r="AA88" s="145">
        <f t="shared" si="77"/>
        <v>0</v>
      </c>
      <c r="AB88" s="49">
        <f t="shared" si="78"/>
        <v>3</v>
      </c>
      <c r="AC88" s="68">
        <f t="shared" si="79"/>
        <v>0</v>
      </c>
      <c r="AD88" s="77">
        <f t="shared" si="80"/>
        <v>0</v>
      </c>
      <c r="AE88" s="76">
        <f t="shared" si="81"/>
        <v>0</v>
      </c>
      <c r="AF88" s="51">
        <f t="shared" si="82"/>
        <v>0</v>
      </c>
      <c r="AG88" s="78">
        <f t="shared" si="83"/>
        <v>0</v>
      </c>
      <c r="AH88" s="45">
        <f t="shared" si="84"/>
        <v>0</v>
      </c>
      <c r="AI88" s="45">
        <f t="shared" si="85"/>
        <v>0</v>
      </c>
      <c r="AJ88" s="49">
        <f t="shared" si="86"/>
        <v>0</v>
      </c>
      <c r="AK88" s="53">
        <f t="shared" si="87"/>
        <v>0</v>
      </c>
      <c r="AL88" s="45">
        <f t="shared" si="88"/>
        <v>0</v>
      </c>
      <c r="AM88" s="45">
        <f t="shared" si="89"/>
        <v>0</v>
      </c>
      <c r="AN88" s="63">
        <f t="shared" si="90"/>
        <v>0</v>
      </c>
      <c r="AO88" s="42"/>
      <c r="AP88" s="42"/>
    </row>
    <row r="89" spans="1:42">
      <c r="A89" s="163">
        <f t="shared" si="48"/>
        <v>82</v>
      </c>
      <c r="B89" s="656" t="s">
        <v>922</v>
      </c>
      <c r="C89" s="657">
        <v>101000</v>
      </c>
      <c r="D89" s="657" t="s">
        <v>923</v>
      </c>
      <c r="E89" s="657" t="s">
        <v>84</v>
      </c>
      <c r="F89" s="538">
        <f t="shared" si="91"/>
        <v>0</v>
      </c>
      <c r="G89" s="537"/>
      <c r="H89" s="391"/>
      <c r="I89" s="240"/>
      <c r="J89" s="241"/>
      <c r="K89" s="335"/>
      <c r="L89" s="327"/>
      <c r="M89" s="285"/>
      <c r="N89" s="757"/>
      <c r="O89" s="76"/>
      <c r="P89" s="552"/>
      <c r="Q89" s="69"/>
      <c r="R89" s="636"/>
      <c r="S89" s="44"/>
      <c r="T89" s="163">
        <v>0</v>
      </c>
      <c r="U89" s="914"/>
      <c r="V89" s="105"/>
      <c r="W89" s="105"/>
      <c r="X89" s="241"/>
      <c r="Y89" s="105"/>
      <c r="Z89" s="66"/>
      <c r="AA89" s="145">
        <f t="shared" si="77"/>
        <v>0</v>
      </c>
      <c r="AB89" s="49">
        <f t="shared" si="78"/>
        <v>0</v>
      </c>
      <c r="AC89" s="68">
        <f t="shared" si="79"/>
        <v>0</v>
      </c>
      <c r="AD89" s="77">
        <f t="shared" si="80"/>
        <v>0</v>
      </c>
      <c r="AE89" s="76">
        <f t="shared" si="81"/>
        <v>0</v>
      </c>
      <c r="AF89" s="51">
        <f t="shared" si="82"/>
        <v>0</v>
      </c>
      <c r="AG89" s="78">
        <f t="shared" si="83"/>
        <v>0</v>
      </c>
      <c r="AH89" s="45">
        <f t="shared" si="84"/>
        <v>0</v>
      </c>
      <c r="AI89" s="45">
        <f t="shared" si="85"/>
        <v>0</v>
      </c>
      <c r="AJ89" s="49">
        <f t="shared" si="86"/>
        <v>0</v>
      </c>
      <c r="AK89" s="53">
        <f t="shared" si="87"/>
        <v>0</v>
      </c>
      <c r="AL89" s="45">
        <f t="shared" si="88"/>
        <v>0</v>
      </c>
      <c r="AM89" s="45">
        <f t="shared" si="89"/>
        <v>0</v>
      </c>
      <c r="AN89" s="63">
        <f t="shared" si="90"/>
        <v>0</v>
      </c>
      <c r="AO89" s="42"/>
      <c r="AP89" s="42"/>
    </row>
    <row r="90" spans="1:42">
      <c r="A90" s="163">
        <f t="shared" si="48"/>
        <v>83</v>
      </c>
      <c r="B90" s="528" t="s">
        <v>653</v>
      </c>
      <c r="C90" s="498" t="s">
        <v>368</v>
      </c>
      <c r="D90" s="498" t="s">
        <v>189</v>
      </c>
      <c r="E90" s="247" t="s">
        <v>0</v>
      </c>
      <c r="F90" s="538">
        <f t="shared" si="91"/>
        <v>0</v>
      </c>
      <c r="G90" s="537"/>
      <c r="H90" s="391"/>
      <c r="I90" s="240"/>
      <c r="J90" s="241"/>
      <c r="K90" s="327"/>
      <c r="L90" s="327"/>
      <c r="M90" s="285"/>
      <c r="N90" s="757"/>
      <c r="O90" s="76"/>
      <c r="P90" s="516">
        <v>0</v>
      </c>
      <c r="Q90" s="69"/>
      <c r="R90" s="636"/>
      <c r="S90" s="44"/>
      <c r="T90" s="247"/>
      <c r="U90" s="914"/>
      <c r="V90" s="105"/>
      <c r="W90" s="105"/>
      <c r="X90" s="241"/>
      <c r="Y90" s="105"/>
      <c r="Z90" s="66"/>
      <c r="AA90" s="145">
        <f t="shared" si="77"/>
        <v>0</v>
      </c>
      <c r="AB90" s="49">
        <f t="shared" si="78"/>
        <v>0</v>
      </c>
      <c r="AC90" s="68">
        <f t="shared" si="79"/>
        <v>0</v>
      </c>
      <c r="AD90" s="77">
        <f t="shared" si="80"/>
        <v>0</v>
      </c>
      <c r="AE90" s="76">
        <f t="shared" si="81"/>
        <v>0</v>
      </c>
      <c r="AF90" s="51">
        <f t="shared" si="82"/>
        <v>0</v>
      </c>
      <c r="AG90" s="78">
        <f t="shared" si="83"/>
        <v>0</v>
      </c>
      <c r="AH90" s="45">
        <f t="shared" si="84"/>
        <v>0</v>
      </c>
      <c r="AI90" s="45">
        <f t="shared" si="85"/>
        <v>0</v>
      </c>
      <c r="AJ90" s="49">
        <f t="shared" si="86"/>
        <v>0</v>
      </c>
      <c r="AK90" s="53">
        <f t="shared" si="87"/>
        <v>0</v>
      </c>
      <c r="AL90" s="45">
        <f t="shared" si="88"/>
        <v>0</v>
      </c>
      <c r="AM90" s="45">
        <f t="shared" si="89"/>
        <v>0</v>
      </c>
      <c r="AN90" s="63">
        <f t="shared" si="90"/>
        <v>0</v>
      </c>
      <c r="AO90" s="42"/>
      <c r="AP90" s="42"/>
    </row>
    <row r="91" spans="1:42">
      <c r="A91" s="163">
        <f t="shared" si="48"/>
        <v>84</v>
      </c>
      <c r="B91" s="241"/>
      <c r="C91" s="398"/>
      <c r="D91" s="645"/>
      <c r="E91" s="247"/>
      <c r="F91" s="538">
        <f t="shared" si="91"/>
        <v>0</v>
      </c>
      <c r="G91" s="537"/>
      <c r="H91" s="394"/>
      <c r="I91" s="49"/>
      <c r="J91" s="241"/>
      <c r="K91" s="327"/>
      <c r="L91" s="327"/>
      <c r="M91" s="285"/>
      <c r="N91" s="757"/>
      <c r="O91" s="76"/>
      <c r="P91" s="516"/>
      <c r="Q91" s="69"/>
      <c r="R91" s="636"/>
      <c r="S91" s="44"/>
      <c r="T91" s="247"/>
      <c r="U91" s="914"/>
      <c r="V91" s="105"/>
      <c r="W91" s="105"/>
      <c r="X91" s="241"/>
      <c r="Y91" s="105"/>
      <c r="Z91" s="66"/>
      <c r="AA91" s="145">
        <f t="shared" si="77"/>
        <v>0</v>
      </c>
      <c r="AB91" s="49">
        <f t="shared" si="78"/>
        <v>0</v>
      </c>
      <c r="AC91" s="68">
        <f t="shared" si="79"/>
        <v>0</v>
      </c>
      <c r="AD91" s="77">
        <f t="shared" si="80"/>
        <v>0</v>
      </c>
      <c r="AE91" s="76">
        <f t="shared" si="81"/>
        <v>0</v>
      </c>
      <c r="AF91" s="51">
        <f t="shared" si="82"/>
        <v>0</v>
      </c>
      <c r="AG91" s="78">
        <f t="shared" si="83"/>
        <v>0</v>
      </c>
      <c r="AH91" s="45">
        <f t="shared" si="84"/>
        <v>0</v>
      </c>
      <c r="AI91" s="45">
        <f t="shared" si="85"/>
        <v>0</v>
      </c>
      <c r="AJ91" s="49">
        <f t="shared" si="86"/>
        <v>0</v>
      </c>
      <c r="AK91" s="53">
        <f t="shared" si="87"/>
        <v>0</v>
      </c>
      <c r="AL91" s="45">
        <f t="shared" si="88"/>
        <v>0</v>
      </c>
      <c r="AM91" s="45">
        <f t="shared" si="89"/>
        <v>0</v>
      </c>
      <c r="AN91" s="63">
        <f t="shared" si="90"/>
        <v>0</v>
      </c>
      <c r="AO91" s="42"/>
      <c r="AP91" s="42"/>
    </row>
    <row r="92" spans="1:42">
      <c r="A92" s="163">
        <f t="shared" si="48"/>
        <v>85</v>
      </c>
      <c r="B92" s="528"/>
      <c r="C92" s="498"/>
      <c r="D92" s="498"/>
      <c r="E92" s="247"/>
      <c r="F92" s="538">
        <f t="shared" si="91"/>
        <v>0</v>
      </c>
      <c r="G92" s="537"/>
      <c r="H92" s="391"/>
      <c r="I92" s="240"/>
      <c r="J92" s="241"/>
      <c r="K92" s="335"/>
      <c r="L92" s="327"/>
      <c r="M92" s="285"/>
      <c r="N92" s="757"/>
      <c r="O92" s="76"/>
      <c r="P92" s="552"/>
      <c r="Q92" s="69"/>
      <c r="R92" s="636"/>
      <c r="S92" s="44"/>
      <c r="T92" s="247"/>
      <c r="U92" s="914"/>
      <c r="V92" s="105"/>
      <c r="W92" s="105"/>
      <c r="X92" s="241"/>
      <c r="Y92" s="105"/>
      <c r="Z92" s="66"/>
      <c r="AA92" s="145">
        <f t="shared" ref="AA92:AA97" si="92">G92</f>
        <v>0</v>
      </c>
      <c r="AB92" s="49">
        <f t="shared" ref="AB92:AB97" si="93">MAX(H92,I92)</f>
        <v>0</v>
      </c>
      <c r="AC92" s="68">
        <f t="shared" ref="AC92:AC97" si="94">J92</f>
        <v>0</v>
      </c>
      <c r="AD92" s="77">
        <f t="shared" ref="AD92:AD97" si="95">MAX(K92,L92)</f>
        <v>0</v>
      </c>
      <c r="AE92" s="76">
        <f t="shared" ref="AE92:AE97" si="96">M92</f>
        <v>0</v>
      </c>
      <c r="AF92" s="51">
        <f t="shared" ref="AF92:AF97" si="97">MAX(N92,O92)</f>
        <v>0</v>
      </c>
      <c r="AG92" s="78">
        <f t="shared" ref="AG92:AG97" si="98">MAX(P92,Q92)</f>
        <v>0</v>
      </c>
      <c r="AH92" s="45">
        <f t="shared" ref="AH92:AH97" si="99">MAX(R92,S92)</f>
        <v>0</v>
      </c>
      <c r="AI92" s="45">
        <f t="shared" ref="AI92:AI97" si="100">T92</f>
        <v>0</v>
      </c>
      <c r="AJ92" s="49">
        <f t="shared" ref="AJ92:AJ97" si="101">U92</f>
        <v>0</v>
      </c>
      <c r="AK92" s="53">
        <f t="shared" ref="AK92:AK97" si="102">V92</f>
        <v>0</v>
      </c>
      <c r="AL92" s="45">
        <f t="shared" ref="AL92:AL97" si="103">W92</f>
        <v>0</v>
      </c>
      <c r="AM92" s="45">
        <f t="shared" ref="AM92:AM97" si="104">X92</f>
        <v>0</v>
      </c>
      <c r="AN92" s="63">
        <f t="shared" ref="AN92:AN97" si="105">Y92</f>
        <v>0</v>
      </c>
      <c r="AO92" s="42"/>
      <c r="AP92" s="42"/>
    </row>
    <row r="93" spans="1:42">
      <c r="A93" s="163">
        <f t="shared" si="48"/>
        <v>86</v>
      </c>
      <c r="B93" s="306"/>
      <c r="C93" s="192"/>
      <c r="D93" s="224"/>
      <c r="E93" s="643"/>
      <c r="F93" s="538">
        <f t="shared" si="91"/>
        <v>0</v>
      </c>
      <c r="G93" s="537"/>
      <c r="H93" s="391"/>
      <c r="I93" s="240"/>
      <c r="J93" s="241"/>
      <c r="K93" s="327"/>
      <c r="L93" s="327"/>
      <c r="M93" s="285"/>
      <c r="N93" s="757"/>
      <c r="O93" s="76"/>
      <c r="P93" s="516"/>
      <c r="Q93" s="69"/>
      <c r="R93" s="636"/>
      <c r="S93" s="44"/>
      <c r="T93" s="247"/>
      <c r="U93" s="914"/>
      <c r="V93" s="105"/>
      <c r="W93" s="105"/>
      <c r="X93" s="241"/>
      <c r="Y93" s="105"/>
      <c r="Z93" s="66"/>
      <c r="AA93" s="145">
        <f t="shared" si="92"/>
        <v>0</v>
      </c>
      <c r="AB93" s="49">
        <f t="shared" si="93"/>
        <v>0</v>
      </c>
      <c r="AC93" s="68">
        <f t="shared" si="94"/>
        <v>0</v>
      </c>
      <c r="AD93" s="77">
        <f t="shared" si="95"/>
        <v>0</v>
      </c>
      <c r="AE93" s="76">
        <f t="shared" si="96"/>
        <v>0</v>
      </c>
      <c r="AF93" s="51">
        <f t="shared" si="97"/>
        <v>0</v>
      </c>
      <c r="AG93" s="78">
        <f t="shared" si="98"/>
        <v>0</v>
      </c>
      <c r="AH93" s="45">
        <f t="shared" si="99"/>
        <v>0</v>
      </c>
      <c r="AI93" s="45">
        <f t="shared" si="100"/>
        <v>0</v>
      </c>
      <c r="AJ93" s="49">
        <f t="shared" si="101"/>
        <v>0</v>
      </c>
      <c r="AK93" s="53">
        <f t="shared" si="102"/>
        <v>0</v>
      </c>
      <c r="AL93" s="45">
        <f t="shared" si="103"/>
        <v>0</v>
      </c>
      <c r="AM93" s="45">
        <f t="shared" si="104"/>
        <v>0</v>
      </c>
      <c r="AN93" s="63">
        <f t="shared" si="105"/>
        <v>0</v>
      </c>
      <c r="AO93" s="42"/>
      <c r="AP93" s="42"/>
    </row>
    <row r="94" spans="1:42">
      <c r="A94" s="163">
        <f t="shared" si="48"/>
        <v>87</v>
      </c>
      <c r="B94" s="958"/>
      <c r="C94" s="956"/>
      <c r="D94" s="645"/>
      <c r="E94" s="501"/>
      <c r="F94" s="538">
        <f t="shared" si="91"/>
        <v>0</v>
      </c>
      <c r="G94" s="537"/>
      <c r="H94" s="391"/>
      <c r="I94" s="240"/>
      <c r="J94" s="241"/>
      <c r="K94" s="335"/>
      <c r="L94" s="327"/>
      <c r="M94" s="285"/>
      <c r="N94" s="763"/>
      <c r="O94" s="76"/>
      <c r="P94" s="552"/>
      <c r="Q94" s="69"/>
      <c r="R94" s="636"/>
      <c r="S94" s="44"/>
      <c r="T94" s="163"/>
      <c r="U94" s="914"/>
      <c r="V94" s="105"/>
      <c r="W94" s="105"/>
      <c r="X94" s="241"/>
      <c r="Y94" s="105"/>
      <c r="Z94" s="66"/>
      <c r="AA94" s="145">
        <f t="shared" si="92"/>
        <v>0</v>
      </c>
      <c r="AB94" s="49">
        <f t="shared" si="93"/>
        <v>0</v>
      </c>
      <c r="AC94" s="68">
        <f t="shared" si="94"/>
        <v>0</v>
      </c>
      <c r="AD94" s="77">
        <f t="shared" si="95"/>
        <v>0</v>
      </c>
      <c r="AE94" s="76">
        <f t="shared" si="96"/>
        <v>0</v>
      </c>
      <c r="AF94" s="51">
        <f t="shared" si="97"/>
        <v>0</v>
      </c>
      <c r="AG94" s="78">
        <f t="shared" si="98"/>
        <v>0</v>
      </c>
      <c r="AH94" s="45">
        <f t="shared" si="99"/>
        <v>0</v>
      </c>
      <c r="AI94" s="45">
        <f t="shared" si="100"/>
        <v>0</v>
      </c>
      <c r="AJ94" s="49">
        <f t="shared" si="101"/>
        <v>0</v>
      </c>
      <c r="AK94" s="53">
        <f t="shared" si="102"/>
        <v>0</v>
      </c>
      <c r="AL94" s="45">
        <f t="shared" si="103"/>
        <v>0</v>
      </c>
      <c r="AM94" s="45">
        <f t="shared" si="104"/>
        <v>0</v>
      </c>
      <c r="AN94" s="63">
        <f t="shared" si="105"/>
        <v>0</v>
      </c>
      <c r="AO94" s="42"/>
      <c r="AP94" s="42"/>
    </row>
    <row r="95" spans="1:42">
      <c r="A95" s="163">
        <f t="shared" si="48"/>
        <v>88</v>
      </c>
      <c r="B95" s="970"/>
      <c r="C95" s="192"/>
      <c r="D95" s="224"/>
      <c r="E95" s="942"/>
      <c r="F95" s="538">
        <f t="shared" si="91"/>
        <v>0</v>
      </c>
      <c r="G95" s="537"/>
      <c r="H95" s="391"/>
      <c r="I95" s="240"/>
      <c r="J95" s="241"/>
      <c r="K95" s="327"/>
      <c r="L95" s="327"/>
      <c r="M95" s="285"/>
      <c r="N95" s="757"/>
      <c r="O95" s="76"/>
      <c r="P95" s="516"/>
      <c r="Q95" s="69"/>
      <c r="R95" s="636"/>
      <c r="S95" s="44"/>
      <c r="T95" s="247"/>
      <c r="U95" s="914"/>
      <c r="V95" s="105"/>
      <c r="W95" s="105"/>
      <c r="X95" s="241"/>
      <c r="Y95" s="105"/>
      <c r="Z95" s="66"/>
      <c r="AA95" s="145">
        <f t="shared" si="92"/>
        <v>0</v>
      </c>
      <c r="AB95" s="49">
        <f t="shared" si="93"/>
        <v>0</v>
      </c>
      <c r="AC95" s="68">
        <f t="shared" si="94"/>
        <v>0</v>
      </c>
      <c r="AD95" s="77">
        <f t="shared" si="95"/>
        <v>0</v>
      </c>
      <c r="AE95" s="76">
        <f t="shared" si="96"/>
        <v>0</v>
      </c>
      <c r="AF95" s="51">
        <f t="shared" si="97"/>
        <v>0</v>
      </c>
      <c r="AG95" s="78">
        <f t="shared" si="98"/>
        <v>0</v>
      </c>
      <c r="AH95" s="45">
        <f t="shared" si="99"/>
        <v>0</v>
      </c>
      <c r="AI95" s="45">
        <f t="shared" si="100"/>
        <v>0</v>
      </c>
      <c r="AJ95" s="49">
        <f t="shared" si="101"/>
        <v>0</v>
      </c>
      <c r="AK95" s="53">
        <f t="shared" si="102"/>
        <v>0</v>
      </c>
      <c r="AL95" s="45">
        <f t="shared" si="103"/>
        <v>0</v>
      </c>
      <c r="AM95" s="45">
        <f t="shared" si="104"/>
        <v>0</v>
      </c>
      <c r="AN95" s="63">
        <f t="shared" si="105"/>
        <v>0</v>
      </c>
      <c r="AO95" s="42"/>
      <c r="AP95" s="42"/>
    </row>
    <row r="96" spans="1:42">
      <c r="A96" s="163">
        <f t="shared" si="48"/>
        <v>89</v>
      </c>
      <c r="B96" s="970"/>
      <c r="C96" s="192"/>
      <c r="D96" s="224"/>
      <c r="E96" s="643"/>
      <c r="F96" s="538">
        <f t="shared" si="91"/>
        <v>0</v>
      </c>
      <c r="G96" s="537"/>
      <c r="H96" s="391"/>
      <c r="I96" s="240"/>
      <c r="J96" s="163"/>
      <c r="K96" s="327"/>
      <c r="L96" s="327"/>
      <c r="M96" s="285"/>
      <c r="N96" s="757"/>
      <c r="O96" s="76"/>
      <c r="P96" s="516"/>
      <c r="Q96" s="69"/>
      <c r="R96" s="636"/>
      <c r="S96" s="44"/>
      <c r="T96" s="247"/>
      <c r="U96" s="914"/>
      <c r="V96" s="105"/>
      <c r="W96" s="105"/>
      <c r="X96" s="241"/>
      <c r="Y96" s="105"/>
      <c r="Z96" s="66"/>
      <c r="AA96" s="145">
        <f t="shared" si="92"/>
        <v>0</v>
      </c>
      <c r="AB96" s="49">
        <f t="shared" si="93"/>
        <v>0</v>
      </c>
      <c r="AC96" s="68">
        <f t="shared" si="94"/>
        <v>0</v>
      </c>
      <c r="AD96" s="77">
        <f t="shared" si="95"/>
        <v>0</v>
      </c>
      <c r="AE96" s="76">
        <f t="shared" si="96"/>
        <v>0</v>
      </c>
      <c r="AF96" s="51">
        <f t="shared" si="97"/>
        <v>0</v>
      </c>
      <c r="AG96" s="78">
        <f t="shared" si="98"/>
        <v>0</v>
      </c>
      <c r="AH96" s="45">
        <f t="shared" si="99"/>
        <v>0</v>
      </c>
      <c r="AI96" s="45">
        <f t="shared" si="100"/>
        <v>0</v>
      </c>
      <c r="AJ96" s="49">
        <f t="shared" si="101"/>
        <v>0</v>
      </c>
      <c r="AK96" s="53">
        <f t="shared" si="102"/>
        <v>0</v>
      </c>
      <c r="AL96" s="45">
        <f t="shared" si="103"/>
        <v>0</v>
      </c>
      <c r="AM96" s="45">
        <f t="shared" si="104"/>
        <v>0</v>
      </c>
      <c r="AN96" s="63">
        <f t="shared" si="105"/>
        <v>0</v>
      </c>
      <c r="AO96" s="42"/>
      <c r="AP96" s="42"/>
    </row>
    <row r="97" spans="1:42">
      <c r="A97" s="163">
        <f t="shared" si="48"/>
        <v>90</v>
      </c>
      <c r="B97" s="970"/>
      <c r="C97" s="192"/>
      <c r="D97" s="224"/>
      <c r="E97" s="643"/>
      <c r="F97" s="538">
        <f t="shared" si="91"/>
        <v>0</v>
      </c>
      <c r="G97" s="537"/>
      <c r="H97" s="391"/>
      <c r="I97" s="240"/>
      <c r="J97" s="163"/>
      <c r="K97" s="327"/>
      <c r="L97" s="327"/>
      <c r="M97" s="285"/>
      <c r="N97" s="757"/>
      <c r="O97" s="76"/>
      <c r="P97" s="516"/>
      <c r="Q97" s="69"/>
      <c r="R97" s="636"/>
      <c r="S97" s="44"/>
      <c r="T97" s="247"/>
      <c r="U97" s="914"/>
      <c r="V97" s="105"/>
      <c r="W97" s="105"/>
      <c r="X97" s="241"/>
      <c r="Y97" s="105"/>
      <c r="Z97" s="66"/>
      <c r="AA97" s="145">
        <f t="shared" si="92"/>
        <v>0</v>
      </c>
      <c r="AB97" s="49">
        <f t="shared" si="93"/>
        <v>0</v>
      </c>
      <c r="AC97" s="68">
        <f t="shared" si="94"/>
        <v>0</v>
      </c>
      <c r="AD97" s="77">
        <f t="shared" si="95"/>
        <v>0</v>
      </c>
      <c r="AE97" s="76">
        <f t="shared" si="96"/>
        <v>0</v>
      </c>
      <c r="AF97" s="51">
        <f t="shared" si="97"/>
        <v>0</v>
      </c>
      <c r="AG97" s="78">
        <f t="shared" si="98"/>
        <v>0</v>
      </c>
      <c r="AH97" s="45">
        <f t="shared" si="99"/>
        <v>0</v>
      </c>
      <c r="AI97" s="45">
        <f t="shared" si="100"/>
        <v>0</v>
      </c>
      <c r="AJ97" s="49">
        <f t="shared" si="101"/>
        <v>0</v>
      </c>
      <c r="AK97" s="53">
        <f t="shared" si="102"/>
        <v>0</v>
      </c>
      <c r="AL97" s="45">
        <f t="shared" si="103"/>
        <v>0</v>
      </c>
      <c r="AM97" s="45">
        <f t="shared" si="104"/>
        <v>0</v>
      </c>
      <c r="AN97" s="63">
        <f t="shared" si="105"/>
        <v>0</v>
      </c>
      <c r="AO97" s="42"/>
      <c r="AP97" s="42"/>
    </row>
    <row r="100" spans="1:42">
      <c r="B100" s="410" t="s">
        <v>550</v>
      </c>
      <c r="C100" s="62"/>
      <c r="D100" s="62"/>
      <c r="E100" s="62"/>
      <c r="F100" s="62"/>
      <c r="G100" s="181"/>
      <c r="L100" s="40"/>
      <c r="M100" s="161"/>
      <c r="N100" s="560"/>
      <c r="P100" s="34"/>
      <c r="R100" s="5"/>
      <c r="T100" s="40"/>
    </row>
    <row r="101" spans="1:42">
      <c r="B101" s="4" t="s">
        <v>551</v>
      </c>
      <c r="C101" s="62"/>
      <c r="D101" s="62"/>
      <c r="E101" s="62"/>
      <c r="F101" s="62"/>
      <c r="G101" s="181"/>
      <c r="L101" s="40"/>
      <c r="M101" s="161"/>
      <c r="N101" s="560"/>
      <c r="P101" s="34"/>
      <c r="R101" s="5"/>
      <c r="T101" s="40"/>
    </row>
    <row r="102" spans="1:42">
      <c r="B102" s="4" t="s">
        <v>552</v>
      </c>
      <c r="C102" s="62"/>
      <c r="D102" s="62"/>
      <c r="E102" s="62"/>
      <c r="F102" s="62"/>
      <c r="G102" s="181"/>
      <c r="L102" s="40"/>
      <c r="M102" s="161"/>
      <c r="N102" s="560"/>
      <c r="P102" s="34"/>
      <c r="R102" s="5"/>
      <c r="T102" s="40"/>
    </row>
    <row r="103" spans="1:42">
      <c r="B103" s="4" t="s">
        <v>553</v>
      </c>
      <c r="C103" s="62"/>
      <c r="D103" s="62"/>
      <c r="E103" s="62"/>
      <c r="F103" s="62"/>
      <c r="G103" s="181"/>
      <c r="L103" s="40"/>
      <c r="M103" s="161"/>
      <c r="N103" s="560"/>
      <c r="P103" s="34"/>
      <c r="R103" s="5"/>
      <c r="T103" s="40"/>
    </row>
    <row r="104" spans="1:42">
      <c r="B104" s="4" t="s">
        <v>554</v>
      </c>
      <c r="C104" s="62"/>
      <c r="D104" s="62"/>
      <c r="E104" s="62"/>
      <c r="F104" s="62"/>
      <c r="G104" s="181"/>
      <c r="L104" s="40"/>
      <c r="M104" s="161"/>
      <c r="N104" s="560"/>
      <c r="P104" s="34"/>
      <c r="R104" s="5"/>
      <c r="T104" s="40"/>
    </row>
    <row r="105" spans="1:42">
      <c r="B105" s="4" t="s">
        <v>59</v>
      </c>
      <c r="C105" s="62"/>
      <c r="D105" s="62"/>
      <c r="E105" s="62"/>
      <c r="F105" s="62"/>
      <c r="G105" s="181"/>
      <c r="L105" s="40"/>
      <c r="M105" s="161"/>
      <c r="N105" s="560"/>
      <c r="P105" s="34"/>
      <c r="R105" s="5"/>
      <c r="T105" s="40"/>
    </row>
    <row r="106" spans="1:42">
      <c r="I106" s="216"/>
      <c r="L106" s="40"/>
      <c r="M106" s="161"/>
      <c r="N106" s="560"/>
      <c r="P106" s="34"/>
      <c r="R106" s="5"/>
      <c r="S106" s="124" t="s">
        <v>1237</v>
      </c>
      <c r="T106" s="411"/>
    </row>
    <row r="107" spans="1:42">
      <c r="I107" s="216"/>
      <c r="L107" s="40"/>
      <c r="M107" s="161"/>
      <c r="N107" s="560"/>
      <c r="P107" s="34"/>
      <c r="R107" s="5"/>
      <c r="S107" s="124" t="s">
        <v>1239</v>
      </c>
      <c r="T107" s="411"/>
    </row>
  </sheetData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272"/>
  <sheetViews>
    <sheetView zoomScaleNormal="100" workbookViewId="0">
      <pane ySplit="7" topLeftCell="A249" activePane="bottomLeft" state="frozenSplit"/>
      <selection pane="bottomLeft" activeCell="V272" sqref="V272"/>
    </sheetView>
  </sheetViews>
  <sheetFormatPr defaultRowHeight="12.75"/>
  <cols>
    <col min="1" max="1" width="5" customWidth="1"/>
    <col min="2" max="2" width="26.85546875" customWidth="1"/>
    <col min="3" max="3" width="7.5703125" style="92" customWidth="1"/>
    <col min="4" max="4" width="11.85546875" style="2" customWidth="1"/>
    <col min="5" max="5" width="5.42578125" style="2" customWidth="1"/>
    <col min="6" max="6" width="4.85546875" style="144" customWidth="1"/>
    <col min="7" max="7" width="5" style="181" customWidth="1"/>
    <col min="8" max="8" width="5" style="196" customWidth="1"/>
    <col min="9" max="9" width="5.28515625" style="65" customWidth="1"/>
    <col min="10" max="10" width="5" style="161" customWidth="1"/>
    <col min="11" max="12" width="5" style="324" customWidth="1"/>
    <col min="13" max="14" width="5" style="161" customWidth="1"/>
    <col min="15" max="15" width="5" style="34" customWidth="1"/>
    <col min="16" max="16" width="5" style="560" customWidth="1"/>
    <col min="17" max="17" width="5" style="34" customWidth="1"/>
    <col min="18" max="18" width="5" style="161" customWidth="1"/>
    <col min="19" max="19" width="5" style="5" customWidth="1"/>
    <col min="20" max="20" width="4.85546875" style="324" customWidth="1"/>
    <col min="21" max="22" width="5" style="5" customWidth="1"/>
    <col min="23" max="23" width="5" customWidth="1"/>
    <col min="24" max="24" width="5" style="158" customWidth="1"/>
    <col min="25" max="25" width="4.5703125" style="5" customWidth="1"/>
    <col min="26" max="26" width="7.5703125" style="5" hidden="1" customWidth="1"/>
    <col min="27" max="27" width="7.5703125" style="6" hidden="1" customWidth="1"/>
    <col min="28" max="28" width="7.5703125" style="42" hidden="1" customWidth="1"/>
    <col min="29" max="32" width="7.5703125" hidden="1" customWidth="1"/>
    <col min="33" max="33" width="7.5703125" style="40" hidden="1" customWidth="1"/>
    <col min="34" max="34" width="7.5703125" style="5" hidden="1" customWidth="1"/>
    <col min="35" max="35" width="5.7109375" hidden="1" customWidth="1"/>
    <col min="36" max="36" width="5.42578125" hidden="1" customWidth="1"/>
    <col min="37" max="37" width="5.140625" hidden="1" customWidth="1"/>
    <col min="38" max="38" width="7.5703125" hidden="1" customWidth="1"/>
    <col min="39" max="39" width="6.85546875" hidden="1" customWidth="1"/>
    <col min="40" max="40" width="5.42578125" hidden="1" customWidth="1"/>
    <col min="41" max="41" width="6.5703125" customWidth="1"/>
    <col min="42" max="42" width="8.5703125" customWidth="1"/>
    <col min="43" max="43" width="8" customWidth="1"/>
    <col min="44" max="44" width="5.5703125" customWidth="1"/>
    <col min="45" max="45" width="4.7109375" customWidth="1"/>
  </cols>
  <sheetData>
    <row r="2" spans="1:42" ht="15.75">
      <c r="A2" s="7" t="s">
        <v>57</v>
      </c>
      <c r="B2" s="8"/>
      <c r="C2" s="90"/>
      <c r="D2" s="10"/>
      <c r="E2" s="10"/>
      <c r="F2" s="157"/>
      <c r="H2" s="181"/>
      <c r="I2" s="64"/>
      <c r="J2" s="226"/>
      <c r="O2" s="11"/>
      <c r="Q2" s="11"/>
    </row>
    <row r="3" spans="1:42" ht="18">
      <c r="A3" s="162" t="s">
        <v>1234</v>
      </c>
      <c r="B3" s="5"/>
      <c r="C3" s="91"/>
      <c r="D3" s="70"/>
      <c r="E3" s="70"/>
      <c r="F3" s="158"/>
      <c r="K3" s="161"/>
      <c r="L3" s="161"/>
      <c r="N3" s="463"/>
      <c r="O3" s="43"/>
      <c r="P3" s="562"/>
      <c r="Q3" s="43"/>
      <c r="T3" s="161"/>
      <c r="W3" s="5"/>
      <c r="AD3" s="36" t="s">
        <v>61</v>
      </c>
    </row>
    <row r="4" spans="1:42" ht="13.5" thickBot="1">
      <c r="A4" s="1"/>
      <c r="F4" s="157"/>
      <c r="N4" s="463"/>
      <c r="O4" s="43"/>
      <c r="P4" s="562"/>
      <c r="Q4" s="43"/>
      <c r="U4" s="41"/>
      <c r="Y4" s="41"/>
      <c r="Z4" s="41"/>
      <c r="AA4" s="67"/>
    </row>
    <row r="5" spans="1:42">
      <c r="A5" s="140"/>
      <c r="B5" s="12" t="s">
        <v>555</v>
      </c>
      <c r="C5" s="60"/>
      <c r="D5" s="60"/>
      <c r="E5" s="26" t="s">
        <v>42</v>
      </c>
      <c r="F5" s="159"/>
      <c r="G5" s="182" t="s">
        <v>0</v>
      </c>
      <c r="H5" s="387" t="s">
        <v>102</v>
      </c>
      <c r="I5" s="243" t="s">
        <v>103</v>
      </c>
      <c r="J5" s="230" t="s">
        <v>58</v>
      </c>
      <c r="K5" s="321" t="s">
        <v>91</v>
      </c>
      <c r="L5" s="321" t="s">
        <v>92</v>
      </c>
      <c r="M5" s="478" t="s">
        <v>71</v>
      </c>
      <c r="N5" s="754" t="s">
        <v>3</v>
      </c>
      <c r="O5" s="416" t="s">
        <v>50</v>
      </c>
      <c r="P5" s="519" t="s">
        <v>72</v>
      </c>
      <c r="Q5" s="417" t="s">
        <v>73</v>
      </c>
      <c r="R5" s="633" t="s">
        <v>2</v>
      </c>
      <c r="S5" s="418" t="s">
        <v>49</v>
      </c>
      <c r="T5" s="230" t="s">
        <v>4</v>
      </c>
      <c r="U5" s="911" t="s">
        <v>51</v>
      </c>
      <c r="V5" s="419" t="s">
        <v>13</v>
      </c>
      <c r="W5" s="415" t="s">
        <v>106</v>
      </c>
      <c r="X5" s="230" t="s">
        <v>5</v>
      </c>
      <c r="Y5" s="420" t="s">
        <v>9</v>
      </c>
      <c r="Z5" s="42"/>
      <c r="AA5" s="71" t="s">
        <v>0</v>
      </c>
      <c r="AB5" s="79" t="s">
        <v>52</v>
      </c>
      <c r="AC5" s="73" t="s">
        <v>58</v>
      </c>
      <c r="AD5" s="83" t="s">
        <v>60</v>
      </c>
      <c r="AE5" s="81" t="s">
        <v>1</v>
      </c>
      <c r="AF5" s="54" t="s">
        <v>39</v>
      </c>
      <c r="AG5" s="85" t="s">
        <v>10</v>
      </c>
      <c r="AH5" s="46" t="s">
        <v>12</v>
      </c>
      <c r="AI5" s="46" t="s">
        <v>4</v>
      </c>
      <c r="AJ5" s="58" t="s">
        <v>51</v>
      </c>
      <c r="AK5" s="56" t="s">
        <v>13</v>
      </c>
      <c r="AL5" s="46" t="s">
        <v>106</v>
      </c>
      <c r="AM5" s="87" t="s">
        <v>5</v>
      </c>
      <c r="AN5" s="107" t="s">
        <v>9</v>
      </c>
      <c r="AO5" s="42"/>
      <c r="AP5" s="42"/>
    </row>
    <row r="6" spans="1:42" ht="13.5" thickBot="1">
      <c r="A6" s="141"/>
      <c r="B6" s="27" t="s">
        <v>17</v>
      </c>
      <c r="C6" s="89"/>
      <c r="D6" s="61"/>
      <c r="E6" s="32" t="s">
        <v>1187</v>
      </c>
      <c r="F6" s="160"/>
      <c r="G6" s="183" t="s">
        <v>69</v>
      </c>
      <c r="H6" s="388" t="s">
        <v>55</v>
      </c>
      <c r="I6" s="217" t="s">
        <v>170</v>
      </c>
      <c r="J6" s="233" t="s">
        <v>148</v>
      </c>
      <c r="K6" s="322" t="s">
        <v>104</v>
      </c>
      <c r="L6" s="322" t="s">
        <v>87</v>
      </c>
      <c r="M6" s="479" t="s">
        <v>66</v>
      </c>
      <c r="N6" s="755" t="s">
        <v>184</v>
      </c>
      <c r="O6" s="422" t="s">
        <v>48</v>
      </c>
      <c r="P6" s="550" t="s">
        <v>182</v>
      </c>
      <c r="Q6" s="423" t="s">
        <v>90</v>
      </c>
      <c r="R6" s="634" t="s">
        <v>162</v>
      </c>
      <c r="S6" s="424" t="s">
        <v>43</v>
      </c>
      <c r="T6" s="233" t="s">
        <v>36</v>
      </c>
      <c r="U6" s="912" t="s">
        <v>167</v>
      </c>
      <c r="V6" s="425" t="s">
        <v>100</v>
      </c>
      <c r="W6" s="421" t="s">
        <v>45</v>
      </c>
      <c r="X6" s="233" t="s">
        <v>101</v>
      </c>
      <c r="Y6" s="426" t="s">
        <v>47</v>
      </c>
      <c r="Z6" s="42"/>
      <c r="AA6" s="72" t="s">
        <v>69</v>
      </c>
      <c r="AB6" s="80" t="s">
        <v>74</v>
      </c>
      <c r="AC6" s="74" t="s">
        <v>56</v>
      </c>
      <c r="AD6" s="84" t="s">
        <v>74</v>
      </c>
      <c r="AE6" s="82" t="s">
        <v>74</v>
      </c>
      <c r="AF6" s="55" t="s">
        <v>74</v>
      </c>
      <c r="AG6" s="86" t="s">
        <v>74</v>
      </c>
      <c r="AH6" s="47" t="s">
        <v>88</v>
      </c>
      <c r="AI6" s="47" t="s">
        <v>36</v>
      </c>
      <c r="AJ6" s="48" t="s">
        <v>105</v>
      </c>
      <c r="AK6" s="57" t="s">
        <v>100</v>
      </c>
      <c r="AL6" s="47" t="s">
        <v>45</v>
      </c>
      <c r="AM6" s="88" t="s">
        <v>101</v>
      </c>
      <c r="AN6" s="108" t="s">
        <v>47</v>
      </c>
      <c r="AO6" s="42"/>
      <c r="AP6" s="42"/>
    </row>
    <row r="7" spans="1:42" ht="13.5" thickBot="1">
      <c r="A7" s="165" t="s">
        <v>16</v>
      </c>
      <c r="B7" s="164" t="s">
        <v>6</v>
      </c>
      <c r="C7" s="164" t="s">
        <v>107</v>
      </c>
      <c r="D7" s="164" t="s">
        <v>7</v>
      </c>
      <c r="E7" s="164" t="s">
        <v>8</v>
      </c>
      <c r="F7" s="174" t="s">
        <v>15</v>
      </c>
      <c r="G7" s="253">
        <v>1</v>
      </c>
      <c r="H7" s="402">
        <v>4</v>
      </c>
      <c r="I7" s="245">
        <v>13</v>
      </c>
      <c r="J7" s="246">
        <v>3</v>
      </c>
      <c r="K7" s="336">
        <v>2</v>
      </c>
      <c r="L7" s="336">
        <v>7</v>
      </c>
      <c r="M7" s="495">
        <v>5</v>
      </c>
      <c r="N7" s="756">
        <v>11</v>
      </c>
      <c r="O7" s="428">
        <v>19</v>
      </c>
      <c r="P7" s="553">
        <v>6</v>
      </c>
      <c r="Q7" s="429">
        <v>17</v>
      </c>
      <c r="R7" s="642">
        <v>9</v>
      </c>
      <c r="S7" s="430">
        <v>18</v>
      </c>
      <c r="T7" s="246">
        <v>8</v>
      </c>
      <c r="U7" s="969">
        <v>12</v>
      </c>
      <c r="V7" s="431">
        <v>14</v>
      </c>
      <c r="W7" s="427">
        <v>15</v>
      </c>
      <c r="X7" s="246">
        <v>10</v>
      </c>
      <c r="Y7" s="432">
        <v>16</v>
      </c>
      <c r="Z7" s="42"/>
      <c r="AA7" s="112"/>
      <c r="AB7" s="113"/>
      <c r="AC7" s="114"/>
      <c r="AD7" s="115"/>
      <c r="AE7" s="116"/>
      <c r="AF7" s="117"/>
      <c r="AG7" s="118"/>
      <c r="AH7" s="119"/>
      <c r="AI7" s="119"/>
      <c r="AJ7" s="120"/>
      <c r="AK7" s="121"/>
      <c r="AL7" s="119"/>
      <c r="AM7" s="122"/>
      <c r="AN7" s="123"/>
      <c r="AO7" s="42"/>
      <c r="AP7" s="42"/>
    </row>
    <row r="8" spans="1:42">
      <c r="A8" s="588">
        <v>1</v>
      </c>
      <c r="B8" s="972" t="s">
        <v>277</v>
      </c>
      <c r="C8" s="712">
        <v>68293</v>
      </c>
      <c r="D8" s="975">
        <v>3204</v>
      </c>
      <c r="E8" s="346" t="s">
        <v>11</v>
      </c>
      <c r="F8" s="328">
        <f t="shared" ref="F8:F39" si="0">ROUND(IF(COUNT(AA8:AP8)&lt;=3,SUM(AA8:AP8),SUM(LARGE(AA8:AP8,1),LARGE(AA8:AP8,2),LARGE(AA8:AP8,3))),0)</f>
        <v>314</v>
      </c>
      <c r="G8" s="254">
        <v>96</v>
      </c>
      <c r="H8" s="390"/>
      <c r="I8" s="234"/>
      <c r="J8" s="172">
        <v>101</v>
      </c>
      <c r="K8" s="325"/>
      <c r="L8" s="325"/>
      <c r="M8" s="496"/>
      <c r="N8" s="754"/>
      <c r="O8" s="267"/>
      <c r="P8" s="519"/>
      <c r="Q8" s="268"/>
      <c r="R8" s="638"/>
      <c r="S8" s="269"/>
      <c r="T8" s="230"/>
      <c r="U8" s="911">
        <v>117</v>
      </c>
      <c r="V8" s="235"/>
      <c r="W8" s="235"/>
      <c r="X8" s="235"/>
      <c r="Y8" s="270"/>
      <c r="Z8" s="252"/>
      <c r="AA8" s="248">
        <f t="shared" ref="AA8:AA39" si="1">G8</f>
        <v>96</v>
      </c>
      <c r="AB8" s="240">
        <f t="shared" ref="AB8:AB39" si="2">MAX(H8,I8)</f>
        <v>0</v>
      </c>
      <c r="AC8" s="271">
        <f t="shared" ref="AC8:AC39" si="3">J8</f>
        <v>101</v>
      </c>
      <c r="AD8" s="272">
        <f t="shared" ref="AD8:AD39" si="4">MAX(K8,L8)</f>
        <v>0</v>
      </c>
      <c r="AE8" s="273">
        <f t="shared" ref="AE8:AE39" si="5">M8</f>
        <v>0</v>
      </c>
      <c r="AF8" s="274">
        <f t="shared" ref="AF8:AF39" si="6">MAX(N8,O8)</f>
        <v>0</v>
      </c>
      <c r="AG8" s="275">
        <f t="shared" ref="AG8:AG39" si="7">MAX(P8,Q8)</f>
        <v>0</v>
      </c>
      <c r="AH8" s="276">
        <f t="shared" ref="AH8:AH39" si="8">MAX(R8,S8)</f>
        <v>0</v>
      </c>
      <c r="AI8" s="276">
        <f t="shared" ref="AI8:AI39" si="9">T8</f>
        <v>0</v>
      </c>
      <c r="AJ8" s="240">
        <f t="shared" ref="AJ8:AJ39" si="10">U8</f>
        <v>117</v>
      </c>
      <c r="AK8" s="277">
        <f t="shared" ref="AK8:AK39" si="11">V8</f>
        <v>0</v>
      </c>
      <c r="AL8" s="276">
        <f t="shared" ref="AL8:AL39" si="12">W8</f>
        <v>0</v>
      </c>
      <c r="AM8" s="278">
        <f t="shared" ref="AM8:AM39" si="13">X8</f>
        <v>0</v>
      </c>
      <c r="AN8" s="278">
        <f t="shared" ref="AN8:AN39" si="14">Y8</f>
        <v>0</v>
      </c>
      <c r="AO8" s="264"/>
      <c r="AP8" s="42"/>
    </row>
    <row r="9" spans="1:42">
      <c r="A9" s="589">
        <f>1+A8</f>
        <v>2</v>
      </c>
      <c r="B9" s="878" t="s">
        <v>366</v>
      </c>
      <c r="C9" s="720" t="s">
        <v>368</v>
      </c>
      <c r="D9" s="720" t="s">
        <v>367</v>
      </c>
      <c r="E9" s="407" t="s">
        <v>0</v>
      </c>
      <c r="F9" s="533">
        <f t="shared" si="0"/>
        <v>308</v>
      </c>
      <c r="G9" s="212">
        <v>97</v>
      </c>
      <c r="H9" s="391"/>
      <c r="I9" s="240"/>
      <c r="J9" s="163"/>
      <c r="K9" s="335">
        <v>114</v>
      </c>
      <c r="L9" s="327">
        <v>102</v>
      </c>
      <c r="M9" s="482"/>
      <c r="N9" s="757"/>
      <c r="O9" s="273"/>
      <c r="P9" s="516">
        <v>47</v>
      </c>
      <c r="Q9" s="286"/>
      <c r="R9" s="636"/>
      <c r="S9" s="287"/>
      <c r="T9" s="247">
        <v>97</v>
      </c>
      <c r="U9" s="914"/>
      <c r="V9" s="241"/>
      <c r="W9" s="241"/>
      <c r="X9" s="241"/>
      <c r="Y9" s="279"/>
      <c r="Z9" s="252"/>
      <c r="AA9" s="248">
        <f t="shared" si="1"/>
        <v>97</v>
      </c>
      <c r="AB9" s="240">
        <f t="shared" si="2"/>
        <v>0</v>
      </c>
      <c r="AC9" s="271">
        <f t="shared" si="3"/>
        <v>0</v>
      </c>
      <c r="AD9" s="272">
        <f t="shared" si="4"/>
        <v>114</v>
      </c>
      <c r="AE9" s="273">
        <f t="shared" si="5"/>
        <v>0</v>
      </c>
      <c r="AF9" s="274">
        <f t="shared" si="6"/>
        <v>0</v>
      </c>
      <c r="AG9" s="275">
        <f t="shared" si="7"/>
        <v>47</v>
      </c>
      <c r="AH9" s="276">
        <f t="shared" si="8"/>
        <v>0</v>
      </c>
      <c r="AI9" s="276">
        <f t="shared" si="9"/>
        <v>97</v>
      </c>
      <c r="AJ9" s="240">
        <f t="shared" si="10"/>
        <v>0</v>
      </c>
      <c r="AK9" s="277">
        <f t="shared" si="11"/>
        <v>0</v>
      </c>
      <c r="AL9" s="276">
        <f t="shared" si="12"/>
        <v>0</v>
      </c>
      <c r="AM9" s="278">
        <f t="shared" si="13"/>
        <v>0</v>
      </c>
      <c r="AN9" s="278">
        <f t="shared" si="14"/>
        <v>0</v>
      </c>
      <c r="AO9" s="264"/>
      <c r="AP9" s="42"/>
    </row>
    <row r="10" spans="1:42" ht="13.5" thickBot="1">
      <c r="A10" s="590">
        <f t="shared" ref="A10:A74" si="15">1+A9</f>
        <v>3</v>
      </c>
      <c r="B10" s="973" t="s">
        <v>432</v>
      </c>
      <c r="C10" s="644" t="s">
        <v>458</v>
      </c>
      <c r="D10" s="897" t="s">
        <v>457</v>
      </c>
      <c r="E10" s="667" t="s">
        <v>39</v>
      </c>
      <c r="F10" s="534">
        <f t="shared" si="0"/>
        <v>306</v>
      </c>
      <c r="G10" s="295"/>
      <c r="H10" s="974">
        <v>0</v>
      </c>
      <c r="I10" s="237"/>
      <c r="J10" s="386"/>
      <c r="K10" s="554">
        <v>102</v>
      </c>
      <c r="L10" s="326"/>
      <c r="M10" s="497"/>
      <c r="N10" s="758">
        <v>93</v>
      </c>
      <c r="O10" s="281"/>
      <c r="P10" s="521"/>
      <c r="Q10" s="282"/>
      <c r="R10" s="639">
        <v>111</v>
      </c>
      <c r="S10" s="283"/>
      <c r="T10" s="386"/>
      <c r="U10" s="915"/>
      <c r="V10" s="238"/>
      <c r="W10" s="238"/>
      <c r="X10" s="238"/>
      <c r="Y10" s="294"/>
      <c r="Z10" s="252"/>
      <c r="AA10" s="248">
        <f t="shared" si="1"/>
        <v>0</v>
      </c>
      <c r="AB10" s="240">
        <f t="shared" si="2"/>
        <v>0</v>
      </c>
      <c r="AC10" s="271">
        <f t="shared" si="3"/>
        <v>0</v>
      </c>
      <c r="AD10" s="272">
        <f t="shared" si="4"/>
        <v>102</v>
      </c>
      <c r="AE10" s="273">
        <f t="shared" si="5"/>
        <v>0</v>
      </c>
      <c r="AF10" s="274">
        <f t="shared" si="6"/>
        <v>93</v>
      </c>
      <c r="AG10" s="275">
        <f t="shared" si="7"/>
        <v>0</v>
      </c>
      <c r="AH10" s="276">
        <f t="shared" si="8"/>
        <v>111</v>
      </c>
      <c r="AI10" s="276">
        <f t="shared" si="9"/>
        <v>0</v>
      </c>
      <c r="AJ10" s="240">
        <f t="shared" si="10"/>
        <v>0</v>
      </c>
      <c r="AK10" s="277">
        <f t="shared" si="11"/>
        <v>0</v>
      </c>
      <c r="AL10" s="276">
        <f t="shared" si="12"/>
        <v>0</v>
      </c>
      <c r="AM10" s="278">
        <f t="shared" si="13"/>
        <v>0</v>
      </c>
      <c r="AN10" s="278">
        <f t="shared" si="14"/>
        <v>0</v>
      </c>
      <c r="AO10" s="264"/>
      <c r="AP10" s="42"/>
    </row>
    <row r="11" spans="1:42">
      <c r="A11" s="541">
        <f t="shared" si="15"/>
        <v>4</v>
      </c>
      <c r="B11" s="691" t="s">
        <v>404</v>
      </c>
      <c r="C11" s="692">
        <v>68532</v>
      </c>
      <c r="D11" s="692" t="s">
        <v>573</v>
      </c>
      <c r="E11" s="692" t="s">
        <v>39</v>
      </c>
      <c r="F11" s="673">
        <f t="shared" si="0"/>
        <v>290</v>
      </c>
      <c r="G11" s="583"/>
      <c r="H11" s="883"/>
      <c r="I11" s="556"/>
      <c r="J11" s="171"/>
      <c r="K11" s="513">
        <v>107</v>
      </c>
      <c r="L11" s="513"/>
      <c r="M11" s="740">
        <v>97</v>
      </c>
      <c r="N11" s="759">
        <v>86</v>
      </c>
      <c r="O11" s="585"/>
      <c r="P11" s="520">
        <v>77</v>
      </c>
      <c r="Q11" s="586"/>
      <c r="R11" s="640"/>
      <c r="S11" s="587"/>
      <c r="T11" s="385"/>
      <c r="U11" s="916"/>
      <c r="V11" s="239"/>
      <c r="W11" s="239"/>
      <c r="X11" s="239"/>
      <c r="Y11" s="239"/>
      <c r="Z11" s="252"/>
      <c r="AA11" s="248">
        <f t="shared" si="1"/>
        <v>0</v>
      </c>
      <c r="AB11" s="240">
        <f t="shared" si="2"/>
        <v>0</v>
      </c>
      <c r="AC11" s="271">
        <f t="shared" si="3"/>
        <v>0</v>
      </c>
      <c r="AD11" s="272">
        <f t="shared" si="4"/>
        <v>107</v>
      </c>
      <c r="AE11" s="273">
        <f t="shared" si="5"/>
        <v>97</v>
      </c>
      <c r="AF11" s="274">
        <f t="shared" si="6"/>
        <v>86</v>
      </c>
      <c r="AG11" s="275">
        <f t="shared" si="7"/>
        <v>77</v>
      </c>
      <c r="AH11" s="276">
        <f t="shared" si="8"/>
        <v>0</v>
      </c>
      <c r="AI11" s="276">
        <f t="shared" si="9"/>
        <v>0</v>
      </c>
      <c r="AJ11" s="240">
        <f t="shared" si="10"/>
        <v>0</v>
      </c>
      <c r="AK11" s="277">
        <f t="shared" si="11"/>
        <v>0</v>
      </c>
      <c r="AL11" s="276">
        <f t="shared" si="12"/>
        <v>0</v>
      </c>
      <c r="AM11" s="278">
        <f t="shared" si="13"/>
        <v>0</v>
      </c>
      <c r="AN11" s="278">
        <f t="shared" si="14"/>
        <v>0</v>
      </c>
      <c r="AO11" s="264"/>
      <c r="AP11" s="42"/>
    </row>
    <row r="12" spans="1:42">
      <c r="A12" s="537">
        <f t="shared" si="15"/>
        <v>5</v>
      </c>
      <c r="B12" s="871" t="s">
        <v>265</v>
      </c>
      <c r="C12" s="645" t="s">
        <v>1103</v>
      </c>
      <c r="D12" s="645" t="s">
        <v>108</v>
      </c>
      <c r="E12" s="872" t="s">
        <v>11</v>
      </c>
      <c r="F12" s="648">
        <f t="shared" si="0"/>
        <v>286</v>
      </c>
      <c r="G12" s="212">
        <v>89</v>
      </c>
      <c r="H12" s="391"/>
      <c r="I12" s="240"/>
      <c r="J12" s="163">
        <v>107</v>
      </c>
      <c r="K12" s="327"/>
      <c r="L12" s="327"/>
      <c r="M12" s="482"/>
      <c r="N12" s="763"/>
      <c r="O12" s="273"/>
      <c r="P12" s="516"/>
      <c r="Q12" s="286"/>
      <c r="R12" s="636"/>
      <c r="S12" s="287"/>
      <c r="T12" s="247"/>
      <c r="U12" s="914">
        <v>90</v>
      </c>
      <c r="V12" s="241"/>
      <c r="W12" s="241"/>
      <c r="X12" s="241"/>
      <c r="Y12" s="241"/>
      <c r="Z12" s="252"/>
      <c r="AA12" s="248">
        <f t="shared" si="1"/>
        <v>89</v>
      </c>
      <c r="AB12" s="240">
        <f t="shared" si="2"/>
        <v>0</v>
      </c>
      <c r="AC12" s="271">
        <f t="shared" si="3"/>
        <v>107</v>
      </c>
      <c r="AD12" s="272">
        <f t="shared" si="4"/>
        <v>0</v>
      </c>
      <c r="AE12" s="273">
        <f t="shared" si="5"/>
        <v>0</v>
      </c>
      <c r="AF12" s="274">
        <f t="shared" si="6"/>
        <v>0</v>
      </c>
      <c r="AG12" s="275">
        <f t="shared" si="7"/>
        <v>0</v>
      </c>
      <c r="AH12" s="276">
        <f t="shared" si="8"/>
        <v>0</v>
      </c>
      <c r="AI12" s="276">
        <f t="shared" si="9"/>
        <v>0</v>
      </c>
      <c r="AJ12" s="240">
        <f t="shared" si="10"/>
        <v>90</v>
      </c>
      <c r="AK12" s="277">
        <f t="shared" si="11"/>
        <v>0</v>
      </c>
      <c r="AL12" s="276">
        <f t="shared" si="12"/>
        <v>0</v>
      </c>
      <c r="AM12" s="278">
        <f t="shared" si="13"/>
        <v>0</v>
      </c>
      <c r="AN12" s="278">
        <f t="shared" si="14"/>
        <v>0</v>
      </c>
      <c r="AO12" s="264"/>
      <c r="AP12" s="42"/>
    </row>
    <row r="13" spans="1:42">
      <c r="A13" s="537">
        <f t="shared" si="15"/>
        <v>6</v>
      </c>
      <c r="B13" s="308" t="s">
        <v>363</v>
      </c>
      <c r="C13" s="315" t="s">
        <v>365</v>
      </c>
      <c r="D13" s="315" t="s">
        <v>364</v>
      </c>
      <c r="E13" s="247" t="s">
        <v>0</v>
      </c>
      <c r="F13" s="648">
        <f t="shared" si="0"/>
        <v>278</v>
      </c>
      <c r="G13" s="212">
        <v>117</v>
      </c>
      <c r="H13" s="391"/>
      <c r="I13" s="240"/>
      <c r="J13" s="247"/>
      <c r="K13" s="335">
        <v>35</v>
      </c>
      <c r="L13" s="327">
        <v>0</v>
      </c>
      <c r="M13" s="482"/>
      <c r="N13" s="757"/>
      <c r="O13" s="273"/>
      <c r="P13" s="516">
        <v>75</v>
      </c>
      <c r="Q13" s="286"/>
      <c r="R13" s="636"/>
      <c r="S13" s="287"/>
      <c r="T13" s="247">
        <v>86</v>
      </c>
      <c r="U13" s="914"/>
      <c r="V13" s="241"/>
      <c r="W13" s="241"/>
      <c r="X13" s="241"/>
      <c r="Y13" s="241"/>
      <c r="Z13" s="252"/>
      <c r="AA13" s="248">
        <f t="shared" si="1"/>
        <v>117</v>
      </c>
      <c r="AB13" s="240">
        <f t="shared" si="2"/>
        <v>0</v>
      </c>
      <c r="AC13" s="271">
        <f t="shared" si="3"/>
        <v>0</v>
      </c>
      <c r="AD13" s="272">
        <f t="shared" si="4"/>
        <v>35</v>
      </c>
      <c r="AE13" s="273">
        <f t="shared" si="5"/>
        <v>0</v>
      </c>
      <c r="AF13" s="274">
        <f t="shared" si="6"/>
        <v>0</v>
      </c>
      <c r="AG13" s="275">
        <f t="shared" si="7"/>
        <v>75</v>
      </c>
      <c r="AH13" s="276">
        <f t="shared" si="8"/>
        <v>0</v>
      </c>
      <c r="AI13" s="276">
        <f t="shared" si="9"/>
        <v>86</v>
      </c>
      <c r="AJ13" s="240">
        <f t="shared" si="10"/>
        <v>0</v>
      </c>
      <c r="AK13" s="277">
        <f t="shared" si="11"/>
        <v>0</v>
      </c>
      <c r="AL13" s="276">
        <f t="shared" si="12"/>
        <v>0</v>
      </c>
      <c r="AM13" s="278">
        <f t="shared" si="13"/>
        <v>0</v>
      </c>
      <c r="AN13" s="278">
        <f t="shared" si="14"/>
        <v>0</v>
      </c>
      <c r="AO13" s="264"/>
      <c r="AP13" s="42"/>
    </row>
    <row r="14" spans="1:42" ht="15.75">
      <c r="A14" s="537">
        <f t="shared" si="15"/>
        <v>7</v>
      </c>
      <c r="B14" s="379" t="s">
        <v>280</v>
      </c>
      <c r="C14" s="163">
        <v>89671</v>
      </c>
      <c r="D14" s="185" t="s">
        <v>203</v>
      </c>
      <c r="E14" s="163" t="s">
        <v>11</v>
      </c>
      <c r="F14" s="648">
        <f t="shared" si="0"/>
        <v>269</v>
      </c>
      <c r="G14" s="212">
        <v>83</v>
      </c>
      <c r="H14" s="391"/>
      <c r="I14" s="240"/>
      <c r="J14" s="163">
        <v>117</v>
      </c>
      <c r="K14" s="327"/>
      <c r="L14" s="327"/>
      <c r="M14" s="482"/>
      <c r="N14" s="757"/>
      <c r="O14" s="273"/>
      <c r="P14" s="516"/>
      <c r="Q14" s="286"/>
      <c r="R14" s="636"/>
      <c r="S14" s="287"/>
      <c r="T14" s="247"/>
      <c r="U14" s="914">
        <v>69</v>
      </c>
      <c r="V14" s="241"/>
      <c r="W14" s="241"/>
      <c r="X14" s="241"/>
      <c r="Y14" s="241"/>
      <c r="Z14" s="252"/>
      <c r="AA14" s="248">
        <f t="shared" si="1"/>
        <v>83</v>
      </c>
      <c r="AB14" s="240">
        <f t="shared" si="2"/>
        <v>0</v>
      </c>
      <c r="AC14" s="271">
        <f t="shared" si="3"/>
        <v>117</v>
      </c>
      <c r="AD14" s="272">
        <f t="shared" si="4"/>
        <v>0</v>
      </c>
      <c r="AE14" s="273">
        <f t="shared" si="5"/>
        <v>0</v>
      </c>
      <c r="AF14" s="274">
        <f t="shared" si="6"/>
        <v>0</v>
      </c>
      <c r="AG14" s="275">
        <f t="shared" si="7"/>
        <v>0</v>
      </c>
      <c r="AH14" s="276">
        <f t="shared" si="8"/>
        <v>0</v>
      </c>
      <c r="AI14" s="276">
        <f t="shared" si="9"/>
        <v>0</v>
      </c>
      <c r="AJ14" s="240">
        <f t="shared" si="10"/>
        <v>69</v>
      </c>
      <c r="AK14" s="277">
        <f t="shared" si="11"/>
        <v>0</v>
      </c>
      <c r="AL14" s="276">
        <f t="shared" si="12"/>
        <v>0</v>
      </c>
      <c r="AM14" s="278">
        <f t="shared" si="13"/>
        <v>0</v>
      </c>
      <c r="AN14" s="278">
        <f t="shared" si="14"/>
        <v>0</v>
      </c>
      <c r="AO14" s="264"/>
      <c r="AP14" s="317"/>
    </row>
    <row r="15" spans="1:42">
      <c r="A15" s="537">
        <f t="shared" si="15"/>
        <v>8</v>
      </c>
      <c r="B15" s="871" t="s">
        <v>1081</v>
      </c>
      <c r="C15" s="398">
        <v>23406</v>
      </c>
      <c r="D15" s="645" t="s">
        <v>190</v>
      </c>
      <c r="E15" s="872" t="s">
        <v>11</v>
      </c>
      <c r="F15" s="648">
        <f t="shared" si="0"/>
        <v>268</v>
      </c>
      <c r="G15" s="212">
        <v>95</v>
      </c>
      <c r="H15" s="394"/>
      <c r="I15" s="240"/>
      <c r="J15" s="163"/>
      <c r="K15" s="327"/>
      <c r="L15" s="327">
        <v>112</v>
      </c>
      <c r="M15" s="482"/>
      <c r="N15" s="763"/>
      <c r="O15" s="273"/>
      <c r="P15" s="516"/>
      <c r="Q15" s="286"/>
      <c r="R15" s="636"/>
      <c r="S15" s="287"/>
      <c r="T15" s="247"/>
      <c r="U15" s="914">
        <v>61</v>
      </c>
      <c r="V15" s="241"/>
      <c r="W15" s="241"/>
      <c r="X15" s="241"/>
      <c r="Y15" s="241"/>
      <c r="Z15" s="252"/>
      <c r="AA15" s="248">
        <f t="shared" si="1"/>
        <v>95</v>
      </c>
      <c r="AB15" s="240">
        <f t="shared" si="2"/>
        <v>0</v>
      </c>
      <c r="AC15" s="271">
        <f t="shared" si="3"/>
        <v>0</v>
      </c>
      <c r="AD15" s="272">
        <f t="shared" si="4"/>
        <v>112</v>
      </c>
      <c r="AE15" s="273">
        <f t="shared" si="5"/>
        <v>0</v>
      </c>
      <c r="AF15" s="274">
        <f t="shared" si="6"/>
        <v>0</v>
      </c>
      <c r="AG15" s="275">
        <f t="shared" si="7"/>
        <v>0</v>
      </c>
      <c r="AH15" s="276">
        <f t="shared" si="8"/>
        <v>0</v>
      </c>
      <c r="AI15" s="276">
        <f t="shared" si="9"/>
        <v>0</v>
      </c>
      <c r="AJ15" s="240">
        <f t="shared" si="10"/>
        <v>61</v>
      </c>
      <c r="AK15" s="277">
        <f t="shared" si="11"/>
        <v>0</v>
      </c>
      <c r="AL15" s="276">
        <f t="shared" si="12"/>
        <v>0</v>
      </c>
      <c r="AM15" s="278">
        <f t="shared" si="13"/>
        <v>0</v>
      </c>
      <c r="AN15" s="278">
        <f t="shared" si="14"/>
        <v>0</v>
      </c>
      <c r="AO15" s="264"/>
      <c r="AP15" s="42"/>
    </row>
    <row r="16" spans="1:42">
      <c r="A16" s="537">
        <f t="shared" si="15"/>
        <v>9</v>
      </c>
      <c r="B16" s="379" t="s">
        <v>270</v>
      </c>
      <c r="C16" s="163">
        <v>23208</v>
      </c>
      <c r="D16" s="185">
        <v>1748</v>
      </c>
      <c r="E16" s="184" t="s">
        <v>11</v>
      </c>
      <c r="F16" s="648">
        <f t="shared" si="0"/>
        <v>265</v>
      </c>
      <c r="G16" s="212">
        <v>79</v>
      </c>
      <c r="H16" s="391"/>
      <c r="I16" s="240"/>
      <c r="J16" s="163">
        <v>96</v>
      </c>
      <c r="K16" s="327"/>
      <c r="L16" s="327"/>
      <c r="M16" s="482"/>
      <c r="N16" s="757"/>
      <c r="O16" s="273"/>
      <c r="P16" s="516"/>
      <c r="Q16" s="286"/>
      <c r="R16" s="636"/>
      <c r="S16" s="287"/>
      <c r="T16" s="247"/>
      <c r="U16" s="914">
        <v>90</v>
      </c>
      <c r="V16" s="241"/>
      <c r="W16" s="241"/>
      <c r="X16" s="241"/>
      <c r="Y16" s="241"/>
      <c r="Z16" s="252"/>
      <c r="AA16" s="248">
        <f t="shared" si="1"/>
        <v>79</v>
      </c>
      <c r="AB16" s="240">
        <f t="shared" si="2"/>
        <v>0</v>
      </c>
      <c r="AC16" s="271">
        <f t="shared" si="3"/>
        <v>96</v>
      </c>
      <c r="AD16" s="272">
        <f t="shared" si="4"/>
        <v>0</v>
      </c>
      <c r="AE16" s="273">
        <f t="shared" si="5"/>
        <v>0</v>
      </c>
      <c r="AF16" s="274">
        <f t="shared" si="6"/>
        <v>0</v>
      </c>
      <c r="AG16" s="275">
        <f t="shared" si="7"/>
        <v>0</v>
      </c>
      <c r="AH16" s="276">
        <f t="shared" si="8"/>
        <v>0</v>
      </c>
      <c r="AI16" s="276">
        <f t="shared" si="9"/>
        <v>0</v>
      </c>
      <c r="AJ16" s="240">
        <f t="shared" si="10"/>
        <v>90</v>
      </c>
      <c r="AK16" s="277">
        <f t="shared" si="11"/>
        <v>0</v>
      </c>
      <c r="AL16" s="276">
        <f t="shared" si="12"/>
        <v>0</v>
      </c>
      <c r="AM16" s="278">
        <f t="shared" si="13"/>
        <v>0</v>
      </c>
      <c r="AN16" s="278">
        <f t="shared" si="14"/>
        <v>0</v>
      </c>
      <c r="AO16" s="264"/>
      <c r="AP16" s="42"/>
    </row>
    <row r="17" spans="1:42">
      <c r="A17" s="537">
        <f t="shared" si="15"/>
        <v>10</v>
      </c>
      <c r="B17" s="379" t="s">
        <v>258</v>
      </c>
      <c r="C17" s="163">
        <v>21849</v>
      </c>
      <c r="D17" s="185">
        <v>365</v>
      </c>
      <c r="E17" s="184" t="s">
        <v>11</v>
      </c>
      <c r="F17" s="648">
        <f t="shared" si="0"/>
        <v>251</v>
      </c>
      <c r="G17" s="212">
        <v>70</v>
      </c>
      <c r="H17" s="391"/>
      <c r="I17" s="240"/>
      <c r="J17" s="163">
        <v>79</v>
      </c>
      <c r="K17" s="327"/>
      <c r="L17" s="327"/>
      <c r="M17" s="482"/>
      <c r="N17" s="757"/>
      <c r="O17" s="273"/>
      <c r="P17" s="516"/>
      <c r="Q17" s="286"/>
      <c r="R17" s="636"/>
      <c r="S17" s="287"/>
      <c r="T17" s="247"/>
      <c r="U17" s="914">
        <v>102</v>
      </c>
      <c r="V17" s="241"/>
      <c r="W17" s="241"/>
      <c r="X17" s="241"/>
      <c r="Y17" s="241"/>
      <c r="Z17" s="252"/>
      <c r="AA17" s="248">
        <f t="shared" si="1"/>
        <v>70</v>
      </c>
      <c r="AB17" s="240">
        <f t="shared" si="2"/>
        <v>0</v>
      </c>
      <c r="AC17" s="271">
        <f t="shared" si="3"/>
        <v>79</v>
      </c>
      <c r="AD17" s="272">
        <f t="shared" si="4"/>
        <v>0</v>
      </c>
      <c r="AE17" s="273">
        <f t="shared" si="5"/>
        <v>0</v>
      </c>
      <c r="AF17" s="274">
        <f t="shared" si="6"/>
        <v>0</v>
      </c>
      <c r="AG17" s="275">
        <f t="shared" si="7"/>
        <v>0</v>
      </c>
      <c r="AH17" s="276">
        <f t="shared" si="8"/>
        <v>0</v>
      </c>
      <c r="AI17" s="276">
        <f t="shared" si="9"/>
        <v>0</v>
      </c>
      <c r="AJ17" s="240">
        <f t="shared" si="10"/>
        <v>102</v>
      </c>
      <c r="AK17" s="277">
        <f t="shared" si="11"/>
        <v>0</v>
      </c>
      <c r="AL17" s="276">
        <f t="shared" si="12"/>
        <v>0</v>
      </c>
      <c r="AM17" s="278">
        <f t="shared" si="13"/>
        <v>0</v>
      </c>
      <c r="AN17" s="278">
        <f t="shared" si="14"/>
        <v>0</v>
      </c>
      <c r="AO17" s="264"/>
      <c r="AP17" s="42"/>
    </row>
    <row r="18" spans="1:42">
      <c r="A18" s="537">
        <f t="shared" si="15"/>
        <v>11</v>
      </c>
      <c r="B18" s="379" t="s">
        <v>276</v>
      </c>
      <c r="C18" s="163">
        <v>83391</v>
      </c>
      <c r="D18" s="185" t="s">
        <v>109</v>
      </c>
      <c r="E18" s="184" t="s">
        <v>11</v>
      </c>
      <c r="F18" s="648">
        <f t="shared" si="0"/>
        <v>248</v>
      </c>
      <c r="G18" s="211">
        <v>86</v>
      </c>
      <c r="H18" s="391"/>
      <c r="I18" s="240"/>
      <c r="J18" s="163">
        <v>68</v>
      </c>
      <c r="K18" s="327"/>
      <c r="L18" s="327"/>
      <c r="M18" s="482"/>
      <c r="N18" s="757"/>
      <c r="O18" s="273"/>
      <c r="P18" s="516"/>
      <c r="Q18" s="286"/>
      <c r="R18" s="636"/>
      <c r="S18" s="287"/>
      <c r="T18" s="247"/>
      <c r="U18" s="914">
        <v>94</v>
      </c>
      <c r="V18" s="241"/>
      <c r="W18" s="241"/>
      <c r="X18" s="241"/>
      <c r="Y18" s="241"/>
      <c r="Z18" s="252"/>
      <c r="AA18" s="248">
        <f t="shared" si="1"/>
        <v>86</v>
      </c>
      <c r="AB18" s="240">
        <f t="shared" si="2"/>
        <v>0</v>
      </c>
      <c r="AC18" s="271">
        <f t="shared" si="3"/>
        <v>68</v>
      </c>
      <c r="AD18" s="272">
        <f t="shared" si="4"/>
        <v>0</v>
      </c>
      <c r="AE18" s="273">
        <f t="shared" si="5"/>
        <v>0</v>
      </c>
      <c r="AF18" s="274">
        <f t="shared" si="6"/>
        <v>0</v>
      </c>
      <c r="AG18" s="275">
        <f t="shared" si="7"/>
        <v>0</v>
      </c>
      <c r="AH18" s="276">
        <f t="shared" si="8"/>
        <v>0</v>
      </c>
      <c r="AI18" s="276">
        <f t="shared" si="9"/>
        <v>0</v>
      </c>
      <c r="AJ18" s="240">
        <f t="shared" si="10"/>
        <v>94</v>
      </c>
      <c r="AK18" s="277">
        <f t="shared" si="11"/>
        <v>0</v>
      </c>
      <c r="AL18" s="276">
        <f t="shared" si="12"/>
        <v>0</v>
      </c>
      <c r="AM18" s="276">
        <f t="shared" si="13"/>
        <v>0</v>
      </c>
      <c r="AN18" s="278">
        <f t="shared" si="14"/>
        <v>0</v>
      </c>
      <c r="AO18" s="264"/>
      <c r="AP18" s="42"/>
    </row>
    <row r="19" spans="1:42">
      <c r="A19" s="537">
        <f t="shared" si="15"/>
        <v>12</v>
      </c>
      <c r="B19" s="377" t="s">
        <v>471</v>
      </c>
      <c r="C19" s="247">
        <v>16180</v>
      </c>
      <c r="D19" s="247">
        <v>650</v>
      </c>
      <c r="E19" s="247" t="s">
        <v>52</v>
      </c>
      <c r="F19" s="648">
        <f t="shared" si="0"/>
        <v>233</v>
      </c>
      <c r="G19" s="212"/>
      <c r="H19" s="394">
        <v>78</v>
      </c>
      <c r="I19" s="240"/>
      <c r="J19" s="247"/>
      <c r="K19" s="327"/>
      <c r="L19" s="327"/>
      <c r="M19" s="482"/>
      <c r="N19" s="757">
        <v>91</v>
      </c>
      <c r="O19" s="273"/>
      <c r="P19" s="516">
        <v>64</v>
      </c>
      <c r="Q19" s="286"/>
      <c r="R19" s="636">
        <v>63</v>
      </c>
      <c r="S19" s="287"/>
      <c r="T19" s="247"/>
      <c r="U19" s="914"/>
      <c r="V19" s="241"/>
      <c r="W19" s="241"/>
      <c r="X19" s="241"/>
      <c r="Y19" s="241"/>
      <c r="Z19" s="252"/>
      <c r="AA19" s="248">
        <f t="shared" si="1"/>
        <v>0</v>
      </c>
      <c r="AB19" s="240">
        <f t="shared" si="2"/>
        <v>78</v>
      </c>
      <c r="AC19" s="271">
        <f t="shared" si="3"/>
        <v>0</v>
      </c>
      <c r="AD19" s="272">
        <f t="shared" si="4"/>
        <v>0</v>
      </c>
      <c r="AE19" s="273">
        <f t="shared" si="5"/>
        <v>0</v>
      </c>
      <c r="AF19" s="274">
        <f t="shared" si="6"/>
        <v>91</v>
      </c>
      <c r="AG19" s="275">
        <f t="shared" si="7"/>
        <v>64</v>
      </c>
      <c r="AH19" s="276">
        <f t="shared" si="8"/>
        <v>63</v>
      </c>
      <c r="AI19" s="276">
        <f t="shared" si="9"/>
        <v>0</v>
      </c>
      <c r="AJ19" s="240">
        <f t="shared" si="10"/>
        <v>0</v>
      </c>
      <c r="AK19" s="277">
        <f t="shared" si="11"/>
        <v>0</v>
      </c>
      <c r="AL19" s="276">
        <f t="shared" si="12"/>
        <v>0</v>
      </c>
      <c r="AM19" s="276">
        <f t="shared" si="13"/>
        <v>0</v>
      </c>
      <c r="AN19" s="278">
        <f t="shared" si="14"/>
        <v>0</v>
      </c>
      <c r="AO19" s="264"/>
      <c r="AP19" s="42"/>
    </row>
    <row r="20" spans="1:42">
      <c r="A20" s="537">
        <f t="shared" si="15"/>
        <v>13</v>
      </c>
      <c r="B20" s="241" t="s">
        <v>680</v>
      </c>
      <c r="C20" s="247">
        <v>70786</v>
      </c>
      <c r="D20" s="247" t="s">
        <v>369</v>
      </c>
      <c r="E20" s="247" t="s">
        <v>60</v>
      </c>
      <c r="F20" s="648">
        <f t="shared" si="0"/>
        <v>232</v>
      </c>
      <c r="G20" s="211"/>
      <c r="H20" s="391"/>
      <c r="I20" s="240"/>
      <c r="J20" s="163"/>
      <c r="K20" s="335">
        <v>19</v>
      </c>
      <c r="L20" s="327">
        <v>76</v>
      </c>
      <c r="M20" s="482">
        <v>67</v>
      </c>
      <c r="N20" s="757"/>
      <c r="O20" s="273"/>
      <c r="P20" s="552">
        <v>89</v>
      </c>
      <c r="Q20" s="286"/>
      <c r="R20" s="636"/>
      <c r="S20" s="287"/>
      <c r="T20" s="247"/>
      <c r="U20" s="914"/>
      <c r="V20" s="241"/>
      <c r="W20" s="241"/>
      <c r="X20" s="241"/>
      <c r="Y20" s="241"/>
      <c r="Z20" s="252"/>
      <c r="AA20" s="248">
        <f t="shared" si="1"/>
        <v>0</v>
      </c>
      <c r="AB20" s="240">
        <f t="shared" si="2"/>
        <v>0</v>
      </c>
      <c r="AC20" s="271">
        <f t="shared" si="3"/>
        <v>0</v>
      </c>
      <c r="AD20" s="272">
        <f t="shared" si="4"/>
        <v>76</v>
      </c>
      <c r="AE20" s="273">
        <f t="shared" si="5"/>
        <v>67</v>
      </c>
      <c r="AF20" s="274">
        <f t="shared" si="6"/>
        <v>0</v>
      </c>
      <c r="AG20" s="275">
        <f t="shared" si="7"/>
        <v>89</v>
      </c>
      <c r="AH20" s="276">
        <f t="shared" si="8"/>
        <v>0</v>
      </c>
      <c r="AI20" s="276">
        <f t="shared" si="9"/>
        <v>0</v>
      </c>
      <c r="AJ20" s="240">
        <f t="shared" si="10"/>
        <v>0</v>
      </c>
      <c r="AK20" s="277">
        <f t="shared" si="11"/>
        <v>0</v>
      </c>
      <c r="AL20" s="276">
        <f t="shared" si="12"/>
        <v>0</v>
      </c>
      <c r="AM20" s="276">
        <f t="shared" si="13"/>
        <v>0</v>
      </c>
      <c r="AN20" s="278">
        <f t="shared" si="14"/>
        <v>0</v>
      </c>
      <c r="AO20" s="264"/>
      <c r="AP20" s="42"/>
    </row>
    <row r="21" spans="1:42">
      <c r="A21" s="537">
        <f t="shared" si="15"/>
        <v>14</v>
      </c>
      <c r="B21" s="458" t="s">
        <v>556</v>
      </c>
      <c r="C21" s="459">
        <v>17072</v>
      </c>
      <c r="D21" s="459" t="s">
        <v>557</v>
      </c>
      <c r="E21" s="163" t="s">
        <v>1</v>
      </c>
      <c r="F21" s="648">
        <f t="shared" si="0"/>
        <v>223</v>
      </c>
      <c r="G21" s="212">
        <v>0</v>
      </c>
      <c r="H21" s="394"/>
      <c r="I21" s="240"/>
      <c r="J21" s="163"/>
      <c r="K21" s="327">
        <v>85</v>
      </c>
      <c r="L21" s="327">
        <v>50</v>
      </c>
      <c r="M21" s="468">
        <v>71</v>
      </c>
      <c r="N21" s="757"/>
      <c r="O21" s="273"/>
      <c r="P21" s="516">
        <v>67</v>
      </c>
      <c r="Q21" s="286"/>
      <c r="R21" s="636"/>
      <c r="S21" s="287"/>
      <c r="T21" s="247"/>
      <c r="U21" s="914">
        <v>0</v>
      </c>
      <c r="V21" s="241"/>
      <c r="W21" s="241"/>
      <c r="X21" s="241"/>
      <c r="Y21" s="241"/>
      <c r="Z21" s="252"/>
      <c r="AA21" s="248">
        <f t="shared" si="1"/>
        <v>0</v>
      </c>
      <c r="AB21" s="240">
        <f t="shared" si="2"/>
        <v>0</v>
      </c>
      <c r="AC21" s="271">
        <f t="shared" si="3"/>
        <v>0</v>
      </c>
      <c r="AD21" s="272">
        <f t="shared" si="4"/>
        <v>85</v>
      </c>
      <c r="AE21" s="273">
        <f t="shared" si="5"/>
        <v>71</v>
      </c>
      <c r="AF21" s="274">
        <f t="shared" si="6"/>
        <v>0</v>
      </c>
      <c r="AG21" s="275">
        <f t="shared" si="7"/>
        <v>67</v>
      </c>
      <c r="AH21" s="276">
        <f t="shared" si="8"/>
        <v>0</v>
      </c>
      <c r="AI21" s="276">
        <f t="shared" si="9"/>
        <v>0</v>
      </c>
      <c r="AJ21" s="240">
        <f t="shared" si="10"/>
        <v>0</v>
      </c>
      <c r="AK21" s="277">
        <f t="shared" si="11"/>
        <v>0</v>
      </c>
      <c r="AL21" s="276">
        <f t="shared" si="12"/>
        <v>0</v>
      </c>
      <c r="AM21" s="276">
        <f t="shared" si="13"/>
        <v>0</v>
      </c>
      <c r="AN21" s="278">
        <f t="shared" si="14"/>
        <v>0</v>
      </c>
      <c r="AO21" s="264"/>
      <c r="AP21" s="42"/>
    </row>
    <row r="22" spans="1:42">
      <c r="A22" s="537">
        <f t="shared" si="15"/>
        <v>15</v>
      </c>
      <c r="B22" s="871" t="s">
        <v>1097</v>
      </c>
      <c r="C22" s="645" t="s">
        <v>1098</v>
      </c>
      <c r="D22" s="645" t="s">
        <v>1099</v>
      </c>
      <c r="E22" s="872" t="s">
        <v>11</v>
      </c>
      <c r="F22" s="648">
        <f t="shared" si="0"/>
        <v>221</v>
      </c>
      <c r="G22" s="212">
        <v>110</v>
      </c>
      <c r="H22" s="406"/>
      <c r="I22" s="240"/>
      <c r="J22" s="247"/>
      <c r="K22" s="335"/>
      <c r="L22" s="327"/>
      <c r="M22" s="482"/>
      <c r="N22" s="757"/>
      <c r="O22" s="273"/>
      <c r="P22" s="516"/>
      <c r="Q22" s="286"/>
      <c r="R22" s="631"/>
      <c r="S22" s="287"/>
      <c r="T22" s="163"/>
      <c r="U22" s="914">
        <v>111</v>
      </c>
      <c r="V22" s="241"/>
      <c r="W22" s="241"/>
      <c r="X22" s="241"/>
      <c r="Y22" s="241"/>
      <c r="Z22" s="265"/>
      <c r="AA22" s="248">
        <f t="shared" si="1"/>
        <v>110</v>
      </c>
      <c r="AB22" s="236">
        <f t="shared" si="2"/>
        <v>0</v>
      </c>
      <c r="AC22" s="288">
        <f t="shared" si="3"/>
        <v>0</v>
      </c>
      <c r="AD22" s="289">
        <f t="shared" si="4"/>
        <v>0</v>
      </c>
      <c r="AE22" s="273">
        <f t="shared" si="5"/>
        <v>0</v>
      </c>
      <c r="AF22" s="274">
        <f t="shared" si="6"/>
        <v>0</v>
      </c>
      <c r="AG22" s="290">
        <f t="shared" si="7"/>
        <v>0</v>
      </c>
      <c r="AH22" s="291">
        <f t="shared" si="8"/>
        <v>0</v>
      </c>
      <c r="AI22" s="291">
        <f t="shared" si="9"/>
        <v>0</v>
      </c>
      <c r="AJ22" s="236">
        <f t="shared" si="10"/>
        <v>111</v>
      </c>
      <c r="AK22" s="292">
        <f t="shared" si="11"/>
        <v>0</v>
      </c>
      <c r="AL22" s="291">
        <f t="shared" si="12"/>
        <v>0</v>
      </c>
      <c r="AM22" s="291">
        <f t="shared" si="13"/>
        <v>0</v>
      </c>
      <c r="AN22" s="293">
        <f t="shared" si="14"/>
        <v>0</v>
      </c>
      <c r="AO22" s="264"/>
      <c r="AP22" s="42"/>
    </row>
    <row r="23" spans="1:42">
      <c r="A23" s="537">
        <f t="shared" si="15"/>
        <v>16</v>
      </c>
      <c r="B23" s="377" t="s">
        <v>474</v>
      </c>
      <c r="C23" s="396">
        <v>16078</v>
      </c>
      <c r="D23" s="247">
        <v>428</v>
      </c>
      <c r="E23" s="247" t="s">
        <v>52</v>
      </c>
      <c r="F23" s="648">
        <f t="shared" si="0"/>
        <v>215</v>
      </c>
      <c r="G23" s="212"/>
      <c r="H23" s="394">
        <v>112</v>
      </c>
      <c r="I23" s="240"/>
      <c r="J23" s="163"/>
      <c r="K23" s="327"/>
      <c r="L23" s="327"/>
      <c r="M23" s="482"/>
      <c r="N23" s="757">
        <v>103</v>
      </c>
      <c r="O23" s="273"/>
      <c r="P23" s="516"/>
      <c r="Q23" s="286"/>
      <c r="R23" s="636"/>
      <c r="S23" s="287"/>
      <c r="T23" s="247"/>
      <c r="U23" s="914"/>
      <c r="V23" s="241"/>
      <c r="W23" s="241"/>
      <c r="X23" s="241"/>
      <c r="Y23" s="241"/>
      <c r="Z23" s="252"/>
      <c r="AA23" s="248">
        <f t="shared" si="1"/>
        <v>0</v>
      </c>
      <c r="AB23" s="240">
        <f t="shared" si="2"/>
        <v>112</v>
      </c>
      <c r="AC23" s="271">
        <f t="shared" si="3"/>
        <v>0</v>
      </c>
      <c r="AD23" s="272">
        <f t="shared" si="4"/>
        <v>0</v>
      </c>
      <c r="AE23" s="273">
        <f t="shared" si="5"/>
        <v>0</v>
      </c>
      <c r="AF23" s="274">
        <f t="shared" si="6"/>
        <v>103</v>
      </c>
      <c r="AG23" s="275">
        <f t="shared" si="7"/>
        <v>0</v>
      </c>
      <c r="AH23" s="276">
        <f t="shared" si="8"/>
        <v>0</v>
      </c>
      <c r="AI23" s="276">
        <f t="shared" si="9"/>
        <v>0</v>
      </c>
      <c r="AJ23" s="240">
        <f t="shared" si="10"/>
        <v>0</v>
      </c>
      <c r="AK23" s="277">
        <f t="shared" si="11"/>
        <v>0</v>
      </c>
      <c r="AL23" s="276">
        <f t="shared" si="12"/>
        <v>0</v>
      </c>
      <c r="AM23" s="276">
        <f t="shared" si="13"/>
        <v>0</v>
      </c>
      <c r="AN23" s="278">
        <f t="shared" si="14"/>
        <v>0</v>
      </c>
      <c r="AO23" s="264"/>
      <c r="AP23" s="42"/>
    </row>
    <row r="24" spans="1:42">
      <c r="A24" s="537">
        <f t="shared" si="15"/>
        <v>17</v>
      </c>
      <c r="B24" s="379" t="s">
        <v>635</v>
      </c>
      <c r="C24" s="163">
        <v>69149</v>
      </c>
      <c r="D24" s="163" t="s">
        <v>436</v>
      </c>
      <c r="E24" s="163" t="s">
        <v>463</v>
      </c>
      <c r="F24" s="648">
        <f t="shared" si="0"/>
        <v>201</v>
      </c>
      <c r="G24" s="212"/>
      <c r="H24" s="394"/>
      <c r="I24" s="240"/>
      <c r="J24" s="163"/>
      <c r="K24" s="327">
        <v>95</v>
      </c>
      <c r="L24" s="327"/>
      <c r="M24" s="468">
        <v>106</v>
      </c>
      <c r="N24" s="757"/>
      <c r="O24" s="273"/>
      <c r="P24" s="516"/>
      <c r="Q24" s="286"/>
      <c r="R24" s="636"/>
      <c r="S24" s="287"/>
      <c r="T24" s="247"/>
      <c r="U24" s="914"/>
      <c r="V24" s="241"/>
      <c r="W24" s="241"/>
      <c r="X24" s="241"/>
      <c r="Y24" s="241"/>
      <c r="Z24" s="252"/>
      <c r="AA24" s="248">
        <f t="shared" si="1"/>
        <v>0</v>
      </c>
      <c r="AB24" s="240">
        <f t="shared" si="2"/>
        <v>0</v>
      </c>
      <c r="AC24" s="271">
        <f t="shared" si="3"/>
        <v>0</v>
      </c>
      <c r="AD24" s="272">
        <f t="shared" si="4"/>
        <v>95</v>
      </c>
      <c r="AE24" s="273">
        <f t="shared" si="5"/>
        <v>106</v>
      </c>
      <c r="AF24" s="274">
        <f t="shared" si="6"/>
        <v>0</v>
      </c>
      <c r="AG24" s="275">
        <f t="shared" si="7"/>
        <v>0</v>
      </c>
      <c r="AH24" s="276">
        <f t="shared" si="8"/>
        <v>0</v>
      </c>
      <c r="AI24" s="276">
        <f t="shared" si="9"/>
        <v>0</v>
      </c>
      <c r="AJ24" s="240">
        <f t="shared" si="10"/>
        <v>0</v>
      </c>
      <c r="AK24" s="277">
        <f t="shared" si="11"/>
        <v>0</v>
      </c>
      <c r="AL24" s="276">
        <f t="shared" si="12"/>
        <v>0</v>
      </c>
      <c r="AM24" s="276">
        <f t="shared" si="13"/>
        <v>0</v>
      </c>
      <c r="AN24" s="278">
        <f t="shared" si="14"/>
        <v>0</v>
      </c>
      <c r="AO24" s="264"/>
      <c r="AP24" s="42"/>
    </row>
    <row r="25" spans="1:42">
      <c r="A25" s="537">
        <f t="shared" si="15"/>
        <v>18</v>
      </c>
      <c r="B25" s="296" t="s">
        <v>112</v>
      </c>
      <c r="C25" s="190">
        <v>27177</v>
      </c>
      <c r="D25" s="219" t="s">
        <v>113</v>
      </c>
      <c r="E25" s="223" t="s">
        <v>68</v>
      </c>
      <c r="F25" s="648">
        <f t="shared" si="0"/>
        <v>201</v>
      </c>
      <c r="G25" s="212">
        <v>88</v>
      </c>
      <c r="H25" s="391"/>
      <c r="I25" s="240"/>
      <c r="J25" s="247"/>
      <c r="K25" s="327"/>
      <c r="L25" s="327"/>
      <c r="M25" s="482"/>
      <c r="N25" s="757"/>
      <c r="O25" s="273"/>
      <c r="P25" s="516"/>
      <c r="Q25" s="286"/>
      <c r="R25" s="636"/>
      <c r="S25" s="287"/>
      <c r="T25" s="247">
        <v>113</v>
      </c>
      <c r="U25" s="914"/>
      <c r="V25" s="241"/>
      <c r="W25" s="241"/>
      <c r="X25" s="241"/>
      <c r="Y25" s="241"/>
      <c r="Z25" s="252"/>
      <c r="AA25" s="248">
        <f t="shared" si="1"/>
        <v>88</v>
      </c>
      <c r="AB25" s="240">
        <f t="shared" si="2"/>
        <v>0</v>
      </c>
      <c r="AC25" s="271">
        <f t="shared" si="3"/>
        <v>0</v>
      </c>
      <c r="AD25" s="272">
        <f t="shared" si="4"/>
        <v>0</v>
      </c>
      <c r="AE25" s="273">
        <f t="shared" si="5"/>
        <v>0</v>
      </c>
      <c r="AF25" s="274">
        <f t="shared" si="6"/>
        <v>0</v>
      </c>
      <c r="AG25" s="275">
        <f t="shared" si="7"/>
        <v>0</v>
      </c>
      <c r="AH25" s="276">
        <f t="shared" si="8"/>
        <v>0</v>
      </c>
      <c r="AI25" s="276">
        <f t="shared" si="9"/>
        <v>113</v>
      </c>
      <c r="AJ25" s="240">
        <f t="shared" si="10"/>
        <v>0</v>
      </c>
      <c r="AK25" s="277">
        <f t="shared" si="11"/>
        <v>0</v>
      </c>
      <c r="AL25" s="276">
        <f t="shared" si="12"/>
        <v>0</v>
      </c>
      <c r="AM25" s="276">
        <f t="shared" si="13"/>
        <v>0</v>
      </c>
      <c r="AN25" s="278">
        <f t="shared" si="14"/>
        <v>0</v>
      </c>
      <c r="AO25" s="264"/>
      <c r="AP25" s="42"/>
    </row>
    <row r="26" spans="1:42">
      <c r="A26" s="537">
        <f t="shared" si="15"/>
        <v>19</v>
      </c>
      <c r="B26" s="308" t="s">
        <v>459</v>
      </c>
      <c r="C26" s="313" t="s">
        <v>460</v>
      </c>
      <c r="D26" s="315" t="s">
        <v>435</v>
      </c>
      <c r="E26" s="163" t="s">
        <v>463</v>
      </c>
      <c r="F26" s="648">
        <f t="shared" si="0"/>
        <v>200</v>
      </c>
      <c r="G26" s="212"/>
      <c r="H26" s="391"/>
      <c r="I26" s="240"/>
      <c r="J26" s="247"/>
      <c r="K26" s="335">
        <v>101</v>
      </c>
      <c r="L26" s="327"/>
      <c r="M26" s="482"/>
      <c r="N26" s="757">
        <v>99</v>
      </c>
      <c r="O26" s="273"/>
      <c r="P26" s="516"/>
      <c r="Q26" s="286"/>
      <c r="R26" s="636"/>
      <c r="S26" s="287"/>
      <c r="T26" s="247"/>
      <c r="U26" s="914"/>
      <c r="V26" s="241"/>
      <c r="W26" s="241"/>
      <c r="X26" s="241"/>
      <c r="Y26" s="241"/>
      <c r="Z26" s="252"/>
      <c r="AA26" s="248">
        <f t="shared" si="1"/>
        <v>0</v>
      </c>
      <c r="AB26" s="240">
        <f t="shared" si="2"/>
        <v>0</v>
      </c>
      <c r="AC26" s="271">
        <f t="shared" si="3"/>
        <v>0</v>
      </c>
      <c r="AD26" s="272">
        <f t="shared" si="4"/>
        <v>101</v>
      </c>
      <c r="AE26" s="273">
        <f t="shared" si="5"/>
        <v>0</v>
      </c>
      <c r="AF26" s="274">
        <f t="shared" si="6"/>
        <v>99</v>
      </c>
      <c r="AG26" s="275">
        <f t="shared" si="7"/>
        <v>0</v>
      </c>
      <c r="AH26" s="276">
        <f t="shared" si="8"/>
        <v>0</v>
      </c>
      <c r="AI26" s="276">
        <f t="shared" si="9"/>
        <v>0</v>
      </c>
      <c r="AJ26" s="240">
        <f t="shared" si="10"/>
        <v>0</v>
      </c>
      <c r="AK26" s="277">
        <f t="shared" si="11"/>
        <v>0</v>
      </c>
      <c r="AL26" s="276">
        <f t="shared" si="12"/>
        <v>0</v>
      </c>
      <c r="AM26" s="276">
        <f t="shared" si="13"/>
        <v>0</v>
      </c>
      <c r="AN26" s="278">
        <f t="shared" si="14"/>
        <v>0</v>
      </c>
      <c r="AO26" s="264"/>
      <c r="AP26" s="42"/>
    </row>
    <row r="27" spans="1:42">
      <c r="A27" s="537">
        <f t="shared" si="15"/>
        <v>20</v>
      </c>
      <c r="B27" s="458" t="s">
        <v>634</v>
      </c>
      <c r="C27" s="459">
        <v>24542</v>
      </c>
      <c r="D27" s="459" t="s">
        <v>438</v>
      </c>
      <c r="E27" s="163" t="s">
        <v>60</v>
      </c>
      <c r="F27" s="648">
        <f t="shared" si="0"/>
        <v>200</v>
      </c>
      <c r="G27" s="212"/>
      <c r="H27" s="391"/>
      <c r="I27" s="240"/>
      <c r="J27" s="163"/>
      <c r="K27" s="327">
        <v>74</v>
      </c>
      <c r="L27" s="327">
        <v>65</v>
      </c>
      <c r="M27" s="468">
        <v>60</v>
      </c>
      <c r="N27" s="757"/>
      <c r="O27" s="273"/>
      <c r="P27" s="516"/>
      <c r="Q27" s="286"/>
      <c r="R27" s="636"/>
      <c r="S27" s="287"/>
      <c r="T27" s="247">
        <v>66</v>
      </c>
      <c r="U27" s="914"/>
      <c r="V27" s="241"/>
      <c r="W27" s="241"/>
      <c r="X27" s="241"/>
      <c r="Y27" s="241"/>
      <c r="Z27" s="252"/>
      <c r="AA27" s="248">
        <f t="shared" si="1"/>
        <v>0</v>
      </c>
      <c r="AB27" s="240">
        <f t="shared" si="2"/>
        <v>0</v>
      </c>
      <c r="AC27" s="271">
        <f t="shared" si="3"/>
        <v>0</v>
      </c>
      <c r="AD27" s="272">
        <f t="shared" si="4"/>
        <v>74</v>
      </c>
      <c r="AE27" s="273">
        <f t="shared" si="5"/>
        <v>60</v>
      </c>
      <c r="AF27" s="274">
        <f t="shared" si="6"/>
        <v>0</v>
      </c>
      <c r="AG27" s="275">
        <f t="shared" si="7"/>
        <v>0</v>
      </c>
      <c r="AH27" s="276">
        <f t="shared" si="8"/>
        <v>0</v>
      </c>
      <c r="AI27" s="276">
        <f t="shared" si="9"/>
        <v>66</v>
      </c>
      <c r="AJ27" s="240">
        <f t="shared" si="10"/>
        <v>0</v>
      </c>
      <c r="AK27" s="277">
        <f t="shared" si="11"/>
        <v>0</v>
      </c>
      <c r="AL27" s="276">
        <f t="shared" si="12"/>
        <v>0</v>
      </c>
      <c r="AM27" s="276">
        <f t="shared" si="13"/>
        <v>0</v>
      </c>
      <c r="AN27" s="278">
        <f t="shared" si="14"/>
        <v>0</v>
      </c>
      <c r="AO27" s="264"/>
      <c r="AP27" s="42"/>
    </row>
    <row r="28" spans="1:42">
      <c r="A28" s="537">
        <f t="shared" si="15"/>
        <v>21</v>
      </c>
      <c r="B28" s="606" t="s">
        <v>869</v>
      </c>
      <c r="C28" s="596">
        <v>62130</v>
      </c>
      <c r="D28" s="690" t="s">
        <v>794</v>
      </c>
      <c r="E28" s="247" t="s">
        <v>12</v>
      </c>
      <c r="F28" s="648">
        <f t="shared" si="0"/>
        <v>198</v>
      </c>
      <c r="G28" s="212"/>
      <c r="H28" s="391"/>
      <c r="I28" s="240"/>
      <c r="J28" s="247"/>
      <c r="K28" s="335">
        <v>104</v>
      </c>
      <c r="L28" s="327"/>
      <c r="M28" s="482"/>
      <c r="N28" s="757">
        <v>94</v>
      </c>
      <c r="O28" s="273"/>
      <c r="P28" s="516"/>
      <c r="Q28" s="286"/>
      <c r="R28" s="636"/>
      <c r="S28" s="287"/>
      <c r="T28" s="247"/>
      <c r="U28" s="914"/>
      <c r="V28" s="241"/>
      <c r="W28" s="241"/>
      <c r="X28" s="241"/>
      <c r="Y28" s="241"/>
      <c r="Z28" s="252"/>
      <c r="AA28" s="248">
        <f t="shared" si="1"/>
        <v>0</v>
      </c>
      <c r="AB28" s="240">
        <f t="shared" si="2"/>
        <v>0</v>
      </c>
      <c r="AC28" s="271">
        <f t="shared" si="3"/>
        <v>0</v>
      </c>
      <c r="AD28" s="272">
        <f t="shared" si="4"/>
        <v>104</v>
      </c>
      <c r="AE28" s="273">
        <f t="shared" si="5"/>
        <v>0</v>
      </c>
      <c r="AF28" s="274">
        <f t="shared" si="6"/>
        <v>94</v>
      </c>
      <c r="AG28" s="275">
        <f t="shared" si="7"/>
        <v>0</v>
      </c>
      <c r="AH28" s="276">
        <f t="shared" si="8"/>
        <v>0</v>
      </c>
      <c r="AI28" s="276">
        <f t="shared" si="9"/>
        <v>0</v>
      </c>
      <c r="AJ28" s="240">
        <f t="shared" si="10"/>
        <v>0</v>
      </c>
      <c r="AK28" s="277">
        <f t="shared" si="11"/>
        <v>0</v>
      </c>
      <c r="AL28" s="276">
        <f t="shared" si="12"/>
        <v>0</v>
      </c>
      <c r="AM28" s="276">
        <f t="shared" si="13"/>
        <v>0</v>
      </c>
      <c r="AN28" s="278">
        <f t="shared" si="14"/>
        <v>0</v>
      </c>
      <c r="AO28" s="264"/>
      <c r="AP28" s="42"/>
    </row>
    <row r="29" spans="1:42">
      <c r="A29" s="537">
        <f t="shared" si="15"/>
        <v>22</v>
      </c>
      <c r="B29" s="877" t="s">
        <v>1152</v>
      </c>
      <c r="C29" s="645" t="s">
        <v>1153</v>
      </c>
      <c r="D29" s="645" t="s">
        <v>211</v>
      </c>
      <c r="E29" s="645" t="s">
        <v>0</v>
      </c>
      <c r="F29" s="648">
        <f t="shared" si="0"/>
        <v>194</v>
      </c>
      <c r="G29" s="212">
        <v>91</v>
      </c>
      <c r="H29" s="394"/>
      <c r="I29" s="240"/>
      <c r="J29" s="163"/>
      <c r="K29" s="327"/>
      <c r="L29" s="327"/>
      <c r="M29" s="482"/>
      <c r="N29" s="763"/>
      <c r="O29" s="273"/>
      <c r="P29" s="516"/>
      <c r="Q29" s="286"/>
      <c r="R29" s="636"/>
      <c r="S29" s="287"/>
      <c r="T29" s="247"/>
      <c r="U29" s="914">
        <v>103</v>
      </c>
      <c r="V29" s="241"/>
      <c r="W29" s="241"/>
      <c r="X29" s="241"/>
      <c r="Y29" s="241"/>
      <c r="Z29" s="252"/>
      <c r="AA29" s="248">
        <f t="shared" si="1"/>
        <v>91</v>
      </c>
      <c r="AB29" s="240">
        <f t="shared" si="2"/>
        <v>0</v>
      </c>
      <c r="AC29" s="271">
        <f t="shared" si="3"/>
        <v>0</v>
      </c>
      <c r="AD29" s="272">
        <f t="shared" si="4"/>
        <v>0</v>
      </c>
      <c r="AE29" s="273">
        <f t="shared" si="5"/>
        <v>0</v>
      </c>
      <c r="AF29" s="274">
        <f t="shared" si="6"/>
        <v>0</v>
      </c>
      <c r="AG29" s="275">
        <f t="shared" si="7"/>
        <v>0</v>
      </c>
      <c r="AH29" s="276">
        <f t="shared" si="8"/>
        <v>0</v>
      </c>
      <c r="AI29" s="276">
        <f t="shared" si="9"/>
        <v>0</v>
      </c>
      <c r="AJ29" s="240">
        <f t="shared" si="10"/>
        <v>103</v>
      </c>
      <c r="AK29" s="277">
        <f t="shared" si="11"/>
        <v>0</v>
      </c>
      <c r="AL29" s="276">
        <f t="shared" si="12"/>
        <v>0</v>
      </c>
      <c r="AM29" s="276">
        <f t="shared" si="13"/>
        <v>0</v>
      </c>
      <c r="AN29" s="278">
        <f t="shared" si="14"/>
        <v>0</v>
      </c>
      <c r="AO29" s="264"/>
      <c r="AP29" s="42"/>
    </row>
    <row r="30" spans="1:42">
      <c r="A30" s="537">
        <f t="shared" si="15"/>
        <v>23</v>
      </c>
      <c r="B30" s="377" t="s">
        <v>470</v>
      </c>
      <c r="C30" s="247">
        <v>72018</v>
      </c>
      <c r="D30" s="247">
        <v>2525</v>
      </c>
      <c r="E30" s="247" t="s">
        <v>52</v>
      </c>
      <c r="F30" s="648">
        <f t="shared" si="0"/>
        <v>186</v>
      </c>
      <c r="G30" s="212"/>
      <c r="H30" s="394">
        <v>81</v>
      </c>
      <c r="I30" s="240"/>
      <c r="J30" s="163"/>
      <c r="K30" s="327"/>
      <c r="L30" s="327"/>
      <c r="M30" s="482"/>
      <c r="N30" s="757">
        <v>105</v>
      </c>
      <c r="O30" s="273"/>
      <c r="P30" s="516"/>
      <c r="Q30" s="286"/>
      <c r="R30" s="636"/>
      <c r="S30" s="287"/>
      <c r="T30" s="247"/>
      <c r="U30" s="914"/>
      <c r="V30" s="241"/>
      <c r="W30" s="241"/>
      <c r="X30" s="241"/>
      <c r="Y30" s="241"/>
      <c r="Z30" s="252"/>
      <c r="AA30" s="248">
        <f t="shared" si="1"/>
        <v>0</v>
      </c>
      <c r="AB30" s="240">
        <f t="shared" si="2"/>
        <v>81</v>
      </c>
      <c r="AC30" s="271">
        <f t="shared" si="3"/>
        <v>0</v>
      </c>
      <c r="AD30" s="272">
        <f t="shared" si="4"/>
        <v>0</v>
      </c>
      <c r="AE30" s="273">
        <f t="shared" si="5"/>
        <v>0</v>
      </c>
      <c r="AF30" s="274">
        <f t="shared" si="6"/>
        <v>105</v>
      </c>
      <c r="AG30" s="275">
        <f t="shared" si="7"/>
        <v>0</v>
      </c>
      <c r="AH30" s="276">
        <f t="shared" si="8"/>
        <v>0</v>
      </c>
      <c r="AI30" s="276">
        <f t="shared" si="9"/>
        <v>0</v>
      </c>
      <c r="AJ30" s="240">
        <f t="shared" si="10"/>
        <v>0</v>
      </c>
      <c r="AK30" s="277">
        <f t="shared" si="11"/>
        <v>0</v>
      </c>
      <c r="AL30" s="276">
        <f t="shared" si="12"/>
        <v>0</v>
      </c>
      <c r="AM30" s="276">
        <f t="shared" si="13"/>
        <v>0</v>
      </c>
      <c r="AN30" s="278">
        <f t="shared" si="14"/>
        <v>0</v>
      </c>
      <c r="AO30" s="264"/>
      <c r="AP30" s="42"/>
    </row>
    <row r="31" spans="1:42">
      <c r="A31" s="537">
        <f t="shared" si="15"/>
        <v>24</v>
      </c>
      <c r="B31" s="379" t="s">
        <v>327</v>
      </c>
      <c r="C31" s="163">
        <v>93335</v>
      </c>
      <c r="D31" s="185" t="s">
        <v>247</v>
      </c>
      <c r="E31" s="184" t="s">
        <v>11</v>
      </c>
      <c r="F31" s="648">
        <f t="shared" si="0"/>
        <v>181</v>
      </c>
      <c r="G31" s="211">
        <v>71</v>
      </c>
      <c r="H31" s="391"/>
      <c r="I31" s="240"/>
      <c r="J31" s="163">
        <v>34</v>
      </c>
      <c r="K31" s="327"/>
      <c r="L31" s="327"/>
      <c r="M31" s="482"/>
      <c r="N31" s="757"/>
      <c r="O31" s="273"/>
      <c r="P31" s="516"/>
      <c r="Q31" s="286"/>
      <c r="R31" s="636"/>
      <c r="S31" s="287"/>
      <c r="T31" s="247"/>
      <c r="U31" s="914">
        <v>76</v>
      </c>
      <c r="V31" s="241"/>
      <c r="W31" s="241"/>
      <c r="X31" s="241"/>
      <c r="Y31" s="241"/>
      <c r="Z31" s="252"/>
      <c r="AA31" s="248">
        <f t="shared" si="1"/>
        <v>71</v>
      </c>
      <c r="AB31" s="240">
        <f t="shared" si="2"/>
        <v>0</v>
      </c>
      <c r="AC31" s="271">
        <f t="shared" si="3"/>
        <v>34</v>
      </c>
      <c r="AD31" s="272">
        <f t="shared" si="4"/>
        <v>0</v>
      </c>
      <c r="AE31" s="273">
        <f t="shared" si="5"/>
        <v>0</v>
      </c>
      <c r="AF31" s="274">
        <f t="shared" si="6"/>
        <v>0</v>
      </c>
      <c r="AG31" s="275">
        <f t="shared" si="7"/>
        <v>0</v>
      </c>
      <c r="AH31" s="276">
        <f t="shared" si="8"/>
        <v>0</v>
      </c>
      <c r="AI31" s="276">
        <f t="shared" si="9"/>
        <v>0</v>
      </c>
      <c r="AJ31" s="240">
        <f t="shared" si="10"/>
        <v>76</v>
      </c>
      <c r="AK31" s="277">
        <f t="shared" si="11"/>
        <v>0</v>
      </c>
      <c r="AL31" s="276">
        <f t="shared" si="12"/>
        <v>0</v>
      </c>
      <c r="AM31" s="276">
        <f t="shared" si="13"/>
        <v>0</v>
      </c>
      <c r="AN31" s="278">
        <f t="shared" si="14"/>
        <v>0</v>
      </c>
      <c r="AO31" s="264"/>
      <c r="AP31" s="42"/>
    </row>
    <row r="32" spans="1:42">
      <c r="A32" s="537">
        <f t="shared" si="15"/>
        <v>25</v>
      </c>
      <c r="B32" s="871" t="s">
        <v>1190</v>
      </c>
      <c r="C32" s="645" t="s">
        <v>1229</v>
      </c>
      <c r="D32" s="645" t="s">
        <v>245</v>
      </c>
      <c r="E32" s="872" t="s">
        <v>11</v>
      </c>
      <c r="F32" s="648">
        <f t="shared" si="0"/>
        <v>177</v>
      </c>
      <c r="G32" s="212">
        <v>70</v>
      </c>
      <c r="H32" s="391"/>
      <c r="I32" s="240"/>
      <c r="J32" s="163"/>
      <c r="K32" s="327"/>
      <c r="L32" s="327"/>
      <c r="M32" s="482"/>
      <c r="N32" s="763"/>
      <c r="O32" s="273"/>
      <c r="P32" s="516"/>
      <c r="Q32" s="286"/>
      <c r="R32" s="636"/>
      <c r="S32" s="287"/>
      <c r="T32" s="247"/>
      <c r="U32" s="914">
        <v>107</v>
      </c>
      <c r="V32" s="241"/>
      <c r="W32" s="241"/>
      <c r="X32" s="241"/>
      <c r="Y32" s="241"/>
      <c r="Z32" s="252"/>
      <c r="AA32" s="248">
        <f t="shared" si="1"/>
        <v>70</v>
      </c>
      <c r="AB32" s="240">
        <f t="shared" si="2"/>
        <v>0</v>
      </c>
      <c r="AC32" s="271">
        <f t="shared" si="3"/>
        <v>0</v>
      </c>
      <c r="AD32" s="272">
        <f t="shared" si="4"/>
        <v>0</v>
      </c>
      <c r="AE32" s="273">
        <f t="shared" si="5"/>
        <v>0</v>
      </c>
      <c r="AF32" s="274">
        <f t="shared" si="6"/>
        <v>0</v>
      </c>
      <c r="AG32" s="275">
        <f t="shared" si="7"/>
        <v>0</v>
      </c>
      <c r="AH32" s="276">
        <f t="shared" si="8"/>
        <v>0</v>
      </c>
      <c r="AI32" s="276">
        <f t="shared" si="9"/>
        <v>0</v>
      </c>
      <c r="AJ32" s="240">
        <f t="shared" si="10"/>
        <v>107</v>
      </c>
      <c r="AK32" s="277">
        <f t="shared" si="11"/>
        <v>0</v>
      </c>
      <c r="AL32" s="276">
        <f t="shared" si="12"/>
        <v>0</v>
      </c>
      <c r="AM32" s="276">
        <f t="shared" si="13"/>
        <v>0</v>
      </c>
      <c r="AN32" s="278">
        <f t="shared" si="14"/>
        <v>0</v>
      </c>
      <c r="AO32" s="264"/>
      <c r="AP32" s="42"/>
    </row>
    <row r="33" spans="1:42">
      <c r="A33" s="537">
        <f>1+A32</f>
        <v>26</v>
      </c>
      <c r="B33" s="241" t="s">
        <v>679</v>
      </c>
      <c r="C33" s="498">
        <v>54290</v>
      </c>
      <c r="D33" s="247" t="s">
        <v>562</v>
      </c>
      <c r="E33" s="247" t="s">
        <v>1</v>
      </c>
      <c r="F33" s="648">
        <f t="shared" si="0"/>
        <v>176</v>
      </c>
      <c r="G33" s="212"/>
      <c r="H33" s="391"/>
      <c r="I33" s="240"/>
      <c r="J33" s="247"/>
      <c r="K33" s="335"/>
      <c r="L33" s="327"/>
      <c r="M33" s="482">
        <v>84</v>
      </c>
      <c r="N33" s="757"/>
      <c r="O33" s="273"/>
      <c r="P33" s="552">
        <v>92</v>
      </c>
      <c r="Q33" s="286"/>
      <c r="R33" s="636"/>
      <c r="S33" s="287"/>
      <c r="T33" s="247"/>
      <c r="U33" s="914"/>
      <c r="V33" s="241"/>
      <c r="W33" s="241"/>
      <c r="X33" s="241"/>
      <c r="Y33" s="241"/>
      <c r="Z33" s="265"/>
      <c r="AA33" s="248">
        <f t="shared" si="1"/>
        <v>0</v>
      </c>
      <c r="AB33" s="236">
        <f t="shared" si="2"/>
        <v>0</v>
      </c>
      <c r="AC33" s="288">
        <f t="shared" si="3"/>
        <v>0</v>
      </c>
      <c r="AD33" s="289">
        <f t="shared" si="4"/>
        <v>0</v>
      </c>
      <c r="AE33" s="273">
        <f t="shared" si="5"/>
        <v>84</v>
      </c>
      <c r="AF33" s="274">
        <f t="shared" si="6"/>
        <v>0</v>
      </c>
      <c r="AG33" s="290">
        <f t="shared" si="7"/>
        <v>92</v>
      </c>
      <c r="AH33" s="291">
        <f t="shared" si="8"/>
        <v>0</v>
      </c>
      <c r="AI33" s="291">
        <f t="shared" si="9"/>
        <v>0</v>
      </c>
      <c r="AJ33" s="236">
        <f t="shared" si="10"/>
        <v>0</v>
      </c>
      <c r="AK33" s="292">
        <f t="shared" si="11"/>
        <v>0</v>
      </c>
      <c r="AL33" s="291">
        <f t="shared" si="12"/>
        <v>0</v>
      </c>
      <c r="AM33" s="291">
        <f t="shared" si="13"/>
        <v>0</v>
      </c>
      <c r="AN33" s="293">
        <f t="shared" si="14"/>
        <v>0</v>
      </c>
      <c r="AO33" s="264"/>
      <c r="AP33" s="42"/>
    </row>
    <row r="34" spans="1:42">
      <c r="A34" s="537">
        <f t="shared" si="15"/>
        <v>27</v>
      </c>
      <c r="B34" s="526" t="s">
        <v>263</v>
      </c>
      <c r="C34" s="184">
        <v>94339</v>
      </c>
      <c r="D34" s="186" t="s">
        <v>264</v>
      </c>
      <c r="E34" s="184" t="s">
        <v>11</v>
      </c>
      <c r="F34" s="648">
        <f t="shared" si="0"/>
        <v>172</v>
      </c>
      <c r="G34" s="211"/>
      <c r="H34" s="391"/>
      <c r="I34" s="240"/>
      <c r="J34" s="163">
        <v>89</v>
      </c>
      <c r="K34" s="327"/>
      <c r="L34" s="327"/>
      <c r="M34" s="482"/>
      <c r="N34" s="757"/>
      <c r="O34" s="273"/>
      <c r="P34" s="516"/>
      <c r="Q34" s="286"/>
      <c r="R34" s="636"/>
      <c r="S34" s="287"/>
      <c r="T34" s="247"/>
      <c r="U34" s="914">
        <v>83</v>
      </c>
      <c r="V34" s="241"/>
      <c r="W34" s="241"/>
      <c r="X34" s="241"/>
      <c r="Y34" s="241"/>
      <c r="Z34" s="252"/>
      <c r="AA34" s="248">
        <f t="shared" si="1"/>
        <v>0</v>
      </c>
      <c r="AB34" s="240">
        <f t="shared" si="2"/>
        <v>0</v>
      </c>
      <c r="AC34" s="271">
        <f t="shared" si="3"/>
        <v>89</v>
      </c>
      <c r="AD34" s="272">
        <f t="shared" si="4"/>
        <v>0</v>
      </c>
      <c r="AE34" s="273">
        <f t="shared" si="5"/>
        <v>0</v>
      </c>
      <c r="AF34" s="274">
        <f t="shared" si="6"/>
        <v>0</v>
      </c>
      <c r="AG34" s="275">
        <f t="shared" si="7"/>
        <v>0</v>
      </c>
      <c r="AH34" s="276">
        <f t="shared" si="8"/>
        <v>0</v>
      </c>
      <c r="AI34" s="276">
        <f t="shared" si="9"/>
        <v>0</v>
      </c>
      <c r="AJ34" s="240">
        <f t="shared" si="10"/>
        <v>83</v>
      </c>
      <c r="AK34" s="277">
        <f t="shared" si="11"/>
        <v>0</v>
      </c>
      <c r="AL34" s="276">
        <f t="shared" si="12"/>
        <v>0</v>
      </c>
      <c r="AM34" s="276">
        <f t="shared" si="13"/>
        <v>0</v>
      </c>
      <c r="AN34" s="278">
        <f t="shared" si="14"/>
        <v>0</v>
      </c>
      <c r="AO34" s="264"/>
      <c r="AP34" s="42"/>
    </row>
    <row r="35" spans="1:42">
      <c r="A35" s="537">
        <f>1+A34</f>
        <v>28</v>
      </c>
      <c r="B35" s="528" t="s">
        <v>751</v>
      </c>
      <c r="C35" s="312">
        <v>24587</v>
      </c>
      <c r="D35" s="507" t="s">
        <v>375</v>
      </c>
      <c r="E35" s="247" t="s">
        <v>60</v>
      </c>
      <c r="F35" s="648">
        <f t="shared" si="0"/>
        <v>172</v>
      </c>
      <c r="G35" s="212"/>
      <c r="H35" s="394"/>
      <c r="I35" s="240"/>
      <c r="J35" s="163"/>
      <c r="K35" s="327">
        <v>0</v>
      </c>
      <c r="L35" s="327"/>
      <c r="M35" s="468">
        <v>70</v>
      </c>
      <c r="N35" s="757"/>
      <c r="O35" s="273"/>
      <c r="P35" s="516">
        <v>102</v>
      </c>
      <c r="Q35" s="286"/>
      <c r="R35" s="636"/>
      <c r="S35" s="287"/>
      <c r="T35" s="247"/>
      <c r="U35" s="914"/>
      <c r="V35" s="241"/>
      <c r="W35" s="241"/>
      <c r="X35" s="241"/>
      <c r="Y35" s="241"/>
      <c r="Z35" s="252"/>
      <c r="AA35" s="248">
        <f t="shared" si="1"/>
        <v>0</v>
      </c>
      <c r="AB35" s="240">
        <f t="shared" si="2"/>
        <v>0</v>
      </c>
      <c r="AC35" s="271">
        <f t="shared" si="3"/>
        <v>0</v>
      </c>
      <c r="AD35" s="272">
        <f t="shared" si="4"/>
        <v>0</v>
      </c>
      <c r="AE35" s="273">
        <f t="shared" si="5"/>
        <v>70</v>
      </c>
      <c r="AF35" s="274">
        <f t="shared" si="6"/>
        <v>0</v>
      </c>
      <c r="AG35" s="275">
        <f t="shared" si="7"/>
        <v>102</v>
      </c>
      <c r="AH35" s="276">
        <f t="shared" si="8"/>
        <v>0</v>
      </c>
      <c r="AI35" s="276">
        <f t="shared" si="9"/>
        <v>0</v>
      </c>
      <c r="AJ35" s="240">
        <f t="shared" si="10"/>
        <v>0</v>
      </c>
      <c r="AK35" s="277">
        <f t="shared" si="11"/>
        <v>0</v>
      </c>
      <c r="AL35" s="276">
        <f t="shared" si="12"/>
        <v>0</v>
      </c>
      <c r="AM35" s="276">
        <f t="shared" si="13"/>
        <v>0</v>
      </c>
      <c r="AN35" s="278">
        <f t="shared" si="14"/>
        <v>0</v>
      </c>
      <c r="AO35" s="264"/>
      <c r="AP35" s="42"/>
    </row>
    <row r="36" spans="1:42">
      <c r="A36" s="537">
        <f t="shared" si="15"/>
        <v>29</v>
      </c>
      <c r="B36" s="379" t="s">
        <v>275</v>
      </c>
      <c r="C36" s="163">
        <v>83390</v>
      </c>
      <c r="D36" s="185" t="s">
        <v>111</v>
      </c>
      <c r="E36" s="184" t="s">
        <v>11</v>
      </c>
      <c r="F36" s="648">
        <f t="shared" si="0"/>
        <v>166</v>
      </c>
      <c r="G36" s="212">
        <v>57</v>
      </c>
      <c r="H36" s="391"/>
      <c r="I36" s="240"/>
      <c r="J36" s="163">
        <v>68</v>
      </c>
      <c r="K36" s="327"/>
      <c r="L36" s="327"/>
      <c r="M36" s="482"/>
      <c r="N36" s="757"/>
      <c r="O36" s="273"/>
      <c r="P36" s="516"/>
      <c r="Q36" s="286"/>
      <c r="R36" s="636"/>
      <c r="S36" s="287"/>
      <c r="T36" s="247"/>
      <c r="U36" s="914">
        <v>41</v>
      </c>
      <c r="V36" s="241"/>
      <c r="W36" s="241"/>
      <c r="X36" s="241"/>
      <c r="Y36" s="241"/>
      <c r="Z36" s="252"/>
      <c r="AA36" s="248">
        <f t="shared" si="1"/>
        <v>57</v>
      </c>
      <c r="AB36" s="240">
        <f t="shared" si="2"/>
        <v>0</v>
      </c>
      <c r="AC36" s="271">
        <f t="shared" si="3"/>
        <v>68</v>
      </c>
      <c r="AD36" s="272">
        <f t="shared" si="4"/>
        <v>0</v>
      </c>
      <c r="AE36" s="273">
        <f t="shared" si="5"/>
        <v>0</v>
      </c>
      <c r="AF36" s="274">
        <f t="shared" si="6"/>
        <v>0</v>
      </c>
      <c r="AG36" s="275">
        <f t="shared" si="7"/>
        <v>0</v>
      </c>
      <c r="AH36" s="276">
        <f t="shared" si="8"/>
        <v>0</v>
      </c>
      <c r="AI36" s="276">
        <f t="shared" si="9"/>
        <v>0</v>
      </c>
      <c r="AJ36" s="240">
        <f t="shared" si="10"/>
        <v>41</v>
      </c>
      <c r="AK36" s="277">
        <f t="shared" si="11"/>
        <v>0</v>
      </c>
      <c r="AL36" s="276">
        <f t="shared" si="12"/>
        <v>0</v>
      </c>
      <c r="AM36" s="276">
        <f t="shared" si="13"/>
        <v>0</v>
      </c>
      <c r="AN36" s="278">
        <f t="shared" si="14"/>
        <v>0</v>
      </c>
      <c r="AO36" s="264"/>
      <c r="AP36" s="42"/>
    </row>
    <row r="37" spans="1:42">
      <c r="A37" s="537">
        <f t="shared" si="15"/>
        <v>30</v>
      </c>
      <c r="B37" s="613" t="s">
        <v>805</v>
      </c>
      <c r="C37" s="603" t="s">
        <v>807</v>
      </c>
      <c r="D37" s="603" t="s">
        <v>806</v>
      </c>
      <c r="E37" s="604" t="s">
        <v>52</v>
      </c>
      <c r="F37" s="648">
        <f t="shared" si="0"/>
        <v>162</v>
      </c>
      <c r="G37" s="212"/>
      <c r="H37" s="406"/>
      <c r="I37" s="240"/>
      <c r="J37" s="247"/>
      <c r="K37" s="335"/>
      <c r="L37" s="594"/>
      <c r="M37" s="482"/>
      <c r="N37" s="757">
        <v>81</v>
      </c>
      <c r="O37" s="273"/>
      <c r="P37" s="516"/>
      <c r="Q37" s="286"/>
      <c r="R37" s="631">
        <v>81</v>
      </c>
      <c r="S37" s="287"/>
      <c r="T37" s="247"/>
      <c r="U37" s="914"/>
      <c r="V37" s="241"/>
      <c r="W37" s="241"/>
      <c r="X37" s="241"/>
      <c r="Y37" s="241"/>
      <c r="Z37" s="252"/>
      <c r="AA37" s="248">
        <f t="shared" si="1"/>
        <v>0</v>
      </c>
      <c r="AB37" s="240">
        <f t="shared" si="2"/>
        <v>0</v>
      </c>
      <c r="AC37" s="271">
        <f t="shared" si="3"/>
        <v>0</v>
      </c>
      <c r="AD37" s="272">
        <f t="shared" si="4"/>
        <v>0</v>
      </c>
      <c r="AE37" s="273">
        <f t="shared" si="5"/>
        <v>0</v>
      </c>
      <c r="AF37" s="274">
        <f t="shared" si="6"/>
        <v>81</v>
      </c>
      <c r="AG37" s="275">
        <f t="shared" si="7"/>
        <v>0</v>
      </c>
      <c r="AH37" s="276">
        <f t="shared" si="8"/>
        <v>81</v>
      </c>
      <c r="AI37" s="276">
        <f t="shared" si="9"/>
        <v>0</v>
      </c>
      <c r="AJ37" s="240">
        <f t="shared" si="10"/>
        <v>0</v>
      </c>
      <c r="AK37" s="277">
        <f t="shared" si="11"/>
        <v>0</v>
      </c>
      <c r="AL37" s="276">
        <f t="shared" si="12"/>
        <v>0</v>
      </c>
      <c r="AM37" s="276">
        <f t="shared" si="13"/>
        <v>0</v>
      </c>
      <c r="AN37" s="278">
        <f t="shared" si="14"/>
        <v>0</v>
      </c>
      <c r="AO37" s="264"/>
      <c r="AP37" s="42"/>
    </row>
    <row r="38" spans="1:42">
      <c r="A38" s="537">
        <f t="shared" si="15"/>
        <v>31</v>
      </c>
      <c r="B38" s="298" t="s">
        <v>193</v>
      </c>
      <c r="C38" s="199">
        <v>85418</v>
      </c>
      <c r="D38" s="199" t="s">
        <v>194</v>
      </c>
      <c r="E38" s="250" t="s">
        <v>0</v>
      </c>
      <c r="F38" s="648">
        <f t="shared" si="0"/>
        <v>153</v>
      </c>
      <c r="G38" s="212">
        <v>110</v>
      </c>
      <c r="H38" s="391"/>
      <c r="I38" s="240"/>
      <c r="J38" s="163"/>
      <c r="K38" s="327"/>
      <c r="L38" s="327"/>
      <c r="M38" s="482"/>
      <c r="N38" s="757"/>
      <c r="O38" s="273"/>
      <c r="P38" s="516"/>
      <c r="Q38" s="286"/>
      <c r="R38" s="636"/>
      <c r="S38" s="287"/>
      <c r="T38" s="247">
        <v>43</v>
      </c>
      <c r="U38" s="914"/>
      <c r="V38" s="241"/>
      <c r="W38" s="241"/>
      <c r="X38" s="241"/>
      <c r="Y38" s="241"/>
      <c r="Z38" s="252"/>
      <c r="AA38" s="248">
        <f t="shared" si="1"/>
        <v>110</v>
      </c>
      <c r="AB38" s="240">
        <f t="shared" si="2"/>
        <v>0</v>
      </c>
      <c r="AC38" s="271">
        <f t="shared" si="3"/>
        <v>0</v>
      </c>
      <c r="AD38" s="272">
        <f t="shared" si="4"/>
        <v>0</v>
      </c>
      <c r="AE38" s="273">
        <f t="shared" si="5"/>
        <v>0</v>
      </c>
      <c r="AF38" s="274">
        <f t="shared" si="6"/>
        <v>0</v>
      </c>
      <c r="AG38" s="275">
        <f t="shared" si="7"/>
        <v>0</v>
      </c>
      <c r="AH38" s="276">
        <f t="shared" si="8"/>
        <v>0</v>
      </c>
      <c r="AI38" s="276">
        <f t="shared" si="9"/>
        <v>43</v>
      </c>
      <c r="AJ38" s="240">
        <f t="shared" si="10"/>
        <v>0</v>
      </c>
      <c r="AK38" s="277">
        <f t="shared" si="11"/>
        <v>0</v>
      </c>
      <c r="AL38" s="276">
        <f t="shared" si="12"/>
        <v>0</v>
      </c>
      <c r="AM38" s="276">
        <f t="shared" si="13"/>
        <v>0</v>
      </c>
      <c r="AN38" s="278">
        <f t="shared" si="14"/>
        <v>0</v>
      </c>
      <c r="AO38" s="264"/>
      <c r="AP38" s="42"/>
    </row>
    <row r="39" spans="1:42">
      <c r="A39" s="537">
        <f t="shared" si="15"/>
        <v>32</v>
      </c>
      <c r="B39" s="379" t="s">
        <v>285</v>
      </c>
      <c r="C39" s="163">
        <v>76094</v>
      </c>
      <c r="D39" s="185" t="s">
        <v>196</v>
      </c>
      <c r="E39" s="184" t="s">
        <v>11</v>
      </c>
      <c r="F39" s="648">
        <f t="shared" si="0"/>
        <v>153</v>
      </c>
      <c r="G39" s="212"/>
      <c r="H39" s="391"/>
      <c r="I39" s="240"/>
      <c r="J39" s="163">
        <v>61</v>
      </c>
      <c r="K39" s="327"/>
      <c r="L39" s="327"/>
      <c r="M39" s="482"/>
      <c r="N39" s="757"/>
      <c r="O39" s="273"/>
      <c r="P39" s="516"/>
      <c r="Q39" s="286"/>
      <c r="R39" s="636"/>
      <c r="S39" s="287"/>
      <c r="T39" s="247"/>
      <c r="U39" s="914">
        <v>92</v>
      </c>
      <c r="V39" s="241"/>
      <c r="W39" s="241"/>
      <c r="X39" s="241"/>
      <c r="Y39" s="241"/>
      <c r="Z39" s="252"/>
      <c r="AA39" s="248">
        <f t="shared" si="1"/>
        <v>0</v>
      </c>
      <c r="AB39" s="240">
        <f t="shared" si="2"/>
        <v>0</v>
      </c>
      <c r="AC39" s="271">
        <f t="shared" si="3"/>
        <v>61</v>
      </c>
      <c r="AD39" s="272">
        <f t="shared" si="4"/>
        <v>0</v>
      </c>
      <c r="AE39" s="273">
        <f t="shared" si="5"/>
        <v>0</v>
      </c>
      <c r="AF39" s="274">
        <f t="shared" si="6"/>
        <v>0</v>
      </c>
      <c r="AG39" s="275">
        <f t="shared" si="7"/>
        <v>0</v>
      </c>
      <c r="AH39" s="276">
        <f t="shared" si="8"/>
        <v>0</v>
      </c>
      <c r="AI39" s="276">
        <f t="shared" si="9"/>
        <v>0</v>
      </c>
      <c r="AJ39" s="240">
        <f t="shared" si="10"/>
        <v>92</v>
      </c>
      <c r="AK39" s="277">
        <f t="shared" si="11"/>
        <v>0</v>
      </c>
      <c r="AL39" s="276">
        <f t="shared" si="12"/>
        <v>0</v>
      </c>
      <c r="AM39" s="276">
        <f t="shared" si="13"/>
        <v>0</v>
      </c>
      <c r="AN39" s="278">
        <f t="shared" si="14"/>
        <v>0</v>
      </c>
      <c r="AO39" s="264"/>
      <c r="AP39" s="42"/>
    </row>
    <row r="40" spans="1:42">
      <c r="A40" s="537">
        <f t="shared" si="15"/>
        <v>33</v>
      </c>
      <c r="B40" s="377" t="s">
        <v>478</v>
      </c>
      <c r="C40" s="247">
        <v>16042</v>
      </c>
      <c r="D40" s="247">
        <v>360</v>
      </c>
      <c r="E40" s="247" t="s">
        <v>52</v>
      </c>
      <c r="F40" s="648">
        <f t="shared" ref="F40:F72" si="16">ROUND(IF(COUNT(AA40:AP40)&lt;=3,SUM(AA40:AP40),SUM(LARGE(AA40:AP40,1),LARGE(AA40:AP40,2),LARGE(AA40:AP40,3))),0)</f>
        <v>151</v>
      </c>
      <c r="G40" s="212"/>
      <c r="H40" s="394">
        <v>76</v>
      </c>
      <c r="I40" s="240"/>
      <c r="J40" s="163"/>
      <c r="K40" s="327"/>
      <c r="L40" s="327"/>
      <c r="M40" s="482"/>
      <c r="N40" s="757"/>
      <c r="O40" s="273"/>
      <c r="P40" s="516"/>
      <c r="Q40" s="286"/>
      <c r="R40" s="636">
        <v>75</v>
      </c>
      <c r="S40" s="287"/>
      <c r="T40" s="247"/>
      <c r="U40" s="914"/>
      <c r="V40" s="241"/>
      <c r="W40" s="241"/>
      <c r="X40" s="241"/>
      <c r="Y40" s="241"/>
      <c r="Z40" s="252"/>
      <c r="AA40" s="248">
        <f t="shared" ref="AA40:AA71" si="17">G40</f>
        <v>0</v>
      </c>
      <c r="AB40" s="240">
        <f t="shared" ref="AB40:AB71" si="18">MAX(H40,I40)</f>
        <v>76</v>
      </c>
      <c r="AC40" s="271">
        <f t="shared" ref="AC40:AC71" si="19">J40</f>
        <v>0</v>
      </c>
      <c r="AD40" s="272">
        <f t="shared" ref="AD40:AD71" si="20">MAX(K40,L40)</f>
        <v>0</v>
      </c>
      <c r="AE40" s="273">
        <f t="shared" ref="AE40:AE71" si="21">M40</f>
        <v>0</v>
      </c>
      <c r="AF40" s="274">
        <f t="shared" ref="AF40:AF71" si="22">MAX(N40,O40)</f>
        <v>0</v>
      </c>
      <c r="AG40" s="275">
        <f t="shared" ref="AG40:AG71" si="23">MAX(P40,Q40)</f>
        <v>0</v>
      </c>
      <c r="AH40" s="276">
        <f t="shared" ref="AH40:AH71" si="24">MAX(R40,S40)</f>
        <v>75</v>
      </c>
      <c r="AI40" s="276">
        <f t="shared" ref="AI40:AI71" si="25">T40</f>
        <v>0</v>
      </c>
      <c r="AJ40" s="240">
        <f t="shared" ref="AJ40:AJ71" si="26">U40</f>
        <v>0</v>
      </c>
      <c r="AK40" s="277">
        <f t="shared" ref="AK40:AK71" si="27">V40</f>
        <v>0</v>
      </c>
      <c r="AL40" s="276">
        <f t="shared" ref="AL40:AL71" si="28">W40</f>
        <v>0</v>
      </c>
      <c r="AM40" s="276">
        <f t="shared" ref="AM40:AM71" si="29">X40</f>
        <v>0</v>
      </c>
      <c r="AN40" s="278">
        <f t="shared" ref="AN40:AN71" si="30">Y40</f>
        <v>0</v>
      </c>
      <c r="AO40" s="264"/>
      <c r="AP40" s="42"/>
    </row>
    <row r="41" spans="1:42">
      <c r="A41" s="537">
        <f t="shared" si="15"/>
        <v>34</v>
      </c>
      <c r="B41" s="875" t="s">
        <v>1172</v>
      </c>
      <c r="C41" s="645" t="s">
        <v>1173</v>
      </c>
      <c r="D41" s="645" t="s">
        <v>235</v>
      </c>
      <c r="E41" s="396" t="s">
        <v>0</v>
      </c>
      <c r="F41" s="648">
        <f t="shared" si="16"/>
        <v>147</v>
      </c>
      <c r="G41" s="212">
        <v>104</v>
      </c>
      <c r="H41" s="394"/>
      <c r="I41" s="240"/>
      <c r="J41" s="163"/>
      <c r="K41" s="327"/>
      <c r="L41" s="327"/>
      <c r="M41" s="482"/>
      <c r="N41" s="763"/>
      <c r="O41" s="273"/>
      <c r="P41" s="516"/>
      <c r="Q41" s="286"/>
      <c r="R41" s="636"/>
      <c r="S41" s="287"/>
      <c r="T41" s="247"/>
      <c r="U41" s="914">
        <v>43</v>
      </c>
      <c r="V41" s="241"/>
      <c r="W41" s="241"/>
      <c r="X41" s="241"/>
      <c r="Y41" s="241"/>
      <c r="Z41" s="252"/>
      <c r="AA41" s="248">
        <f t="shared" si="17"/>
        <v>104</v>
      </c>
      <c r="AB41" s="240">
        <f t="shared" si="18"/>
        <v>0</v>
      </c>
      <c r="AC41" s="271">
        <f t="shared" si="19"/>
        <v>0</v>
      </c>
      <c r="AD41" s="272">
        <f t="shared" si="20"/>
        <v>0</v>
      </c>
      <c r="AE41" s="273">
        <f t="shared" si="21"/>
        <v>0</v>
      </c>
      <c r="AF41" s="274">
        <f t="shared" si="22"/>
        <v>0</v>
      </c>
      <c r="AG41" s="275">
        <f t="shared" si="23"/>
        <v>0</v>
      </c>
      <c r="AH41" s="276">
        <f t="shared" si="24"/>
        <v>0</v>
      </c>
      <c r="AI41" s="276">
        <f t="shared" si="25"/>
        <v>0</v>
      </c>
      <c r="AJ41" s="240">
        <f t="shared" si="26"/>
        <v>43</v>
      </c>
      <c r="AK41" s="277">
        <f t="shared" si="27"/>
        <v>0</v>
      </c>
      <c r="AL41" s="276">
        <f t="shared" si="28"/>
        <v>0</v>
      </c>
      <c r="AM41" s="276">
        <f t="shared" si="29"/>
        <v>0</v>
      </c>
      <c r="AN41" s="278">
        <f t="shared" si="30"/>
        <v>0</v>
      </c>
      <c r="AO41" s="264"/>
      <c r="AP41" s="42"/>
    </row>
    <row r="42" spans="1:42">
      <c r="A42" s="537">
        <f t="shared" si="15"/>
        <v>35</v>
      </c>
      <c r="B42" s="379" t="s">
        <v>326</v>
      </c>
      <c r="C42" s="163">
        <v>68347</v>
      </c>
      <c r="D42" s="185" t="s">
        <v>246</v>
      </c>
      <c r="E42" s="184" t="s">
        <v>11</v>
      </c>
      <c r="F42" s="648">
        <f t="shared" si="16"/>
        <v>140</v>
      </c>
      <c r="G42" s="212">
        <v>15</v>
      </c>
      <c r="H42" s="391"/>
      <c r="I42" s="240"/>
      <c r="J42" s="163">
        <v>56</v>
      </c>
      <c r="K42" s="327"/>
      <c r="L42" s="327"/>
      <c r="M42" s="482"/>
      <c r="N42" s="757"/>
      <c r="O42" s="273"/>
      <c r="P42" s="516"/>
      <c r="Q42" s="286"/>
      <c r="R42" s="636"/>
      <c r="S42" s="287"/>
      <c r="T42" s="247"/>
      <c r="U42" s="914">
        <v>69</v>
      </c>
      <c r="V42" s="241"/>
      <c r="W42" s="241"/>
      <c r="X42" s="241"/>
      <c r="Y42" s="241"/>
      <c r="Z42" s="252"/>
      <c r="AA42" s="248">
        <f t="shared" si="17"/>
        <v>15</v>
      </c>
      <c r="AB42" s="240">
        <f t="shared" si="18"/>
        <v>0</v>
      </c>
      <c r="AC42" s="271">
        <f t="shared" si="19"/>
        <v>56</v>
      </c>
      <c r="AD42" s="272">
        <f t="shared" si="20"/>
        <v>0</v>
      </c>
      <c r="AE42" s="273">
        <f t="shared" si="21"/>
        <v>0</v>
      </c>
      <c r="AF42" s="274">
        <f t="shared" si="22"/>
        <v>0</v>
      </c>
      <c r="AG42" s="275">
        <f t="shared" si="23"/>
        <v>0</v>
      </c>
      <c r="AH42" s="276">
        <f t="shared" si="24"/>
        <v>0</v>
      </c>
      <c r="AI42" s="276">
        <f t="shared" si="25"/>
        <v>0</v>
      </c>
      <c r="AJ42" s="240">
        <f t="shared" si="26"/>
        <v>69</v>
      </c>
      <c r="AK42" s="277">
        <f t="shared" si="27"/>
        <v>0</v>
      </c>
      <c r="AL42" s="276">
        <f t="shared" si="28"/>
        <v>0</v>
      </c>
      <c r="AM42" s="276">
        <f t="shared" si="29"/>
        <v>0</v>
      </c>
      <c r="AN42" s="278">
        <f t="shared" si="30"/>
        <v>0</v>
      </c>
      <c r="AO42" s="264"/>
      <c r="AP42" s="42"/>
    </row>
    <row r="43" spans="1:42">
      <c r="A43" s="537">
        <f t="shared" si="15"/>
        <v>36</v>
      </c>
      <c r="B43" s="526" t="s">
        <v>300</v>
      </c>
      <c r="C43" s="184">
        <v>22231</v>
      </c>
      <c r="D43" s="186">
        <v>755</v>
      </c>
      <c r="E43" s="184" t="s">
        <v>11</v>
      </c>
      <c r="F43" s="648">
        <f t="shared" si="16"/>
        <v>139</v>
      </c>
      <c r="G43" s="212"/>
      <c r="H43" s="391"/>
      <c r="I43" s="240"/>
      <c r="J43" s="163">
        <v>35</v>
      </c>
      <c r="K43" s="327"/>
      <c r="L43" s="327"/>
      <c r="M43" s="482"/>
      <c r="N43" s="757"/>
      <c r="O43" s="273"/>
      <c r="P43" s="516"/>
      <c r="Q43" s="286"/>
      <c r="R43" s="636"/>
      <c r="S43" s="287"/>
      <c r="T43" s="247"/>
      <c r="U43" s="914">
        <v>104</v>
      </c>
      <c r="V43" s="241"/>
      <c r="W43" s="241"/>
      <c r="X43" s="241"/>
      <c r="Y43" s="241"/>
      <c r="Z43" s="252"/>
      <c r="AA43" s="248">
        <f t="shared" si="17"/>
        <v>0</v>
      </c>
      <c r="AB43" s="240">
        <f t="shared" si="18"/>
        <v>0</v>
      </c>
      <c r="AC43" s="271">
        <f t="shared" si="19"/>
        <v>35</v>
      </c>
      <c r="AD43" s="272">
        <f t="shared" si="20"/>
        <v>0</v>
      </c>
      <c r="AE43" s="273">
        <f t="shared" si="21"/>
        <v>0</v>
      </c>
      <c r="AF43" s="274">
        <f t="shared" si="22"/>
        <v>0</v>
      </c>
      <c r="AG43" s="275">
        <f t="shared" si="23"/>
        <v>0</v>
      </c>
      <c r="AH43" s="276">
        <f t="shared" si="24"/>
        <v>0</v>
      </c>
      <c r="AI43" s="276">
        <f t="shared" si="25"/>
        <v>0</v>
      </c>
      <c r="AJ43" s="240">
        <f t="shared" si="26"/>
        <v>104</v>
      </c>
      <c r="AK43" s="277">
        <f t="shared" si="27"/>
        <v>0</v>
      </c>
      <c r="AL43" s="276">
        <f t="shared" si="28"/>
        <v>0</v>
      </c>
      <c r="AM43" s="276">
        <f t="shared" si="29"/>
        <v>0</v>
      </c>
      <c r="AN43" s="278">
        <f t="shared" si="30"/>
        <v>0</v>
      </c>
      <c r="AO43" s="264"/>
      <c r="AP43" s="42"/>
    </row>
    <row r="44" spans="1:42">
      <c r="A44" s="537">
        <f t="shared" si="15"/>
        <v>37</v>
      </c>
      <c r="B44" s="379" t="s">
        <v>337</v>
      </c>
      <c r="C44" s="163">
        <v>21769</v>
      </c>
      <c r="D44" s="185">
        <v>251</v>
      </c>
      <c r="E44" s="184" t="s">
        <v>11</v>
      </c>
      <c r="F44" s="648">
        <f t="shared" si="16"/>
        <v>139</v>
      </c>
      <c r="G44" s="211"/>
      <c r="H44" s="391"/>
      <c r="I44" s="240"/>
      <c r="J44" s="163">
        <v>57</v>
      </c>
      <c r="K44" s="327"/>
      <c r="L44" s="327"/>
      <c r="M44" s="482"/>
      <c r="N44" s="757"/>
      <c r="O44" s="273"/>
      <c r="P44" s="516"/>
      <c r="Q44" s="286"/>
      <c r="R44" s="636"/>
      <c r="S44" s="287"/>
      <c r="T44" s="247"/>
      <c r="U44" s="914">
        <v>82</v>
      </c>
      <c r="V44" s="241"/>
      <c r="W44" s="241"/>
      <c r="X44" s="241"/>
      <c r="Y44" s="241"/>
      <c r="Z44" s="252"/>
      <c r="AA44" s="248">
        <f t="shared" si="17"/>
        <v>0</v>
      </c>
      <c r="AB44" s="240">
        <f t="shared" si="18"/>
        <v>0</v>
      </c>
      <c r="AC44" s="271">
        <f t="shared" si="19"/>
        <v>57</v>
      </c>
      <c r="AD44" s="272">
        <f t="shared" si="20"/>
        <v>0</v>
      </c>
      <c r="AE44" s="273">
        <f t="shared" si="21"/>
        <v>0</v>
      </c>
      <c r="AF44" s="274">
        <f t="shared" si="22"/>
        <v>0</v>
      </c>
      <c r="AG44" s="275">
        <f t="shared" si="23"/>
        <v>0</v>
      </c>
      <c r="AH44" s="276">
        <f t="shared" si="24"/>
        <v>0</v>
      </c>
      <c r="AI44" s="276">
        <f t="shared" si="25"/>
        <v>0</v>
      </c>
      <c r="AJ44" s="240">
        <f t="shared" si="26"/>
        <v>82</v>
      </c>
      <c r="AK44" s="277">
        <f t="shared" si="27"/>
        <v>0</v>
      </c>
      <c r="AL44" s="276">
        <f t="shared" si="28"/>
        <v>0</v>
      </c>
      <c r="AM44" s="276">
        <f t="shared" si="29"/>
        <v>0</v>
      </c>
      <c r="AN44" s="278">
        <f t="shared" si="30"/>
        <v>0</v>
      </c>
      <c r="AO44" s="264"/>
      <c r="AP44" s="42"/>
    </row>
    <row r="45" spans="1:42">
      <c r="A45" s="537">
        <f t="shared" si="15"/>
        <v>38</v>
      </c>
      <c r="B45" s="379" t="s">
        <v>303</v>
      </c>
      <c r="C45" s="163">
        <v>94350</v>
      </c>
      <c r="D45" s="185" t="s">
        <v>304</v>
      </c>
      <c r="E45" s="184" t="s">
        <v>11</v>
      </c>
      <c r="F45" s="648">
        <f t="shared" si="16"/>
        <v>138</v>
      </c>
      <c r="G45" s="212"/>
      <c r="H45" s="391"/>
      <c r="I45" s="240"/>
      <c r="J45" s="163">
        <v>92</v>
      </c>
      <c r="K45" s="327"/>
      <c r="L45" s="327"/>
      <c r="M45" s="482"/>
      <c r="N45" s="757"/>
      <c r="O45" s="273"/>
      <c r="P45" s="516"/>
      <c r="Q45" s="286"/>
      <c r="R45" s="636"/>
      <c r="S45" s="287"/>
      <c r="T45" s="247"/>
      <c r="U45" s="914">
        <v>46</v>
      </c>
      <c r="V45" s="241"/>
      <c r="W45" s="241"/>
      <c r="X45" s="241"/>
      <c r="Y45" s="241"/>
      <c r="Z45" s="252"/>
      <c r="AA45" s="248">
        <f t="shared" si="17"/>
        <v>0</v>
      </c>
      <c r="AB45" s="240">
        <f t="shared" si="18"/>
        <v>0</v>
      </c>
      <c r="AC45" s="271">
        <f t="shared" si="19"/>
        <v>92</v>
      </c>
      <c r="AD45" s="272">
        <f t="shared" si="20"/>
        <v>0</v>
      </c>
      <c r="AE45" s="273">
        <f t="shared" si="21"/>
        <v>0</v>
      </c>
      <c r="AF45" s="274">
        <f t="shared" si="22"/>
        <v>0</v>
      </c>
      <c r="AG45" s="275">
        <f t="shared" si="23"/>
        <v>0</v>
      </c>
      <c r="AH45" s="276">
        <f t="shared" si="24"/>
        <v>0</v>
      </c>
      <c r="AI45" s="276">
        <f t="shared" si="25"/>
        <v>0</v>
      </c>
      <c r="AJ45" s="240">
        <f t="shared" si="26"/>
        <v>46</v>
      </c>
      <c r="AK45" s="277">
        <f t="shared" si="27"/>
        <v>0</v>
      </c>
      <c r="AL45" s="276">
        <f t="shared" si="28"/>
        <v>0</v>
      </c>
      <c r="AM45" s="276">
        <f t="shared" si="29"/>
        <v>0</v>
      </c>
      <c r="AN45" s="278">
        <f t="shared" si="30"/>
        <v>0</v>
      </c>
      <c r="AO45" s="264"/>
      <c r="AP45" s="42"/>
    </row>
    <row r="46" spans="1:42">
      <c r="A46" s="537">
        <f t="shared" si="15"/>
        <v>39</v>
      </c>
      <c r="B46" s="875" t="s">
        <v>1091</v>
      </c>
      <c r="C46" s="645" t="s">
        <v>1092</v>
      </c>
      <c r="D46" s="645" t="s">
        <v>237</v>
      </c>
      <c r="E46" s="396" t="s">
        <v>0</v>
      </c>
      <c r="F46" s="648">
        <f t="shared" si="16"/>
        <v>137</v>
      </c>
      <c r="G46" s="212">
        <v>57</v>
      </c>
      <c r="H46" s="391"/>
      <c r="I46" s="240"/>
      <c r="J46" s="163"/>
      <c r="K46" s="327"/>
      <c r="L46" s="327"/>
      <c r="M46" s="482"/>
      <c r="N46" s="763"/>
      <c r="O46" s="273"/>
      <c r="P46" s="516"/>
      <c r="Q46" s="286"/>
      <c r="R46" s="636"/>
      <c r="S46" s="287"/>
      <c r="T46" s="247"/>
      <c r="U46" s="914">
        <v>80</v>
      </c>
      <c r="V46" s="241"/>
      <c r="W46" s="241"/>
      <c r="X46" s="241"/>
      <c r="Y46" s="241"/>
      <c r="Z46" s="252"/>
      <c r="AA46" s="248">
        <f t="shared" si="17"/>
        <v>57</v>
      </c>
      <c r="AB46" s="240">
        <f t="shared" si="18"/>
        <v>0</v>
      </c>
      <c r="AC46" s="271">
        <f t="shared" si="19"/>
        <v>0</v>
      </c>
      <c r="AD46" s="272">
        <f t="shared" si="20"/>
        <v>0</v>
      </c>
      <c r="AE46" s="273">
        <f t="shared" si="21"/>
        <v>0</v>
      </c>
      <c r="AF46" s="274">
        <f t="shared" si="22"/>
        <v>0</v>
      </c>
      <c r="AG46" s="275">
        <f t="shared" si="23"/>
        <v>0</v>
      </c>
      <c r="AH46" s="276">
        <f t="shared" si="24"/>
        <v>0</v>
      </c>
      <c r="AI46" s="276">
        <f t="shared" si="25"/>
        <v>0</v>
      </c>
      <c r="AJ46" s="240">
        <f t="shared" si="26"/>
        <v>80</v>
      </c>
      <c r="AK46" s="277">
        <f t="shared" si="27"/>
        <v>0</v>
      </c>
      <c r="AL46" s="276">
        <f t="shared" si="28"/>
        <v>0</v>
      </c>
      <c r="AM46" s="276">
        <f t="shared" si="29"/>
        <v>0</v>
      </c>
      <c r="AN46" s="278">
        <f t="shared" si="30"/>
        <v>0</v>
      </c>
      <c r="AO46" s="264"/>
      <c r="AP46" s="42"/>
    </row>
    <row r="47" spans="1:42">
      <c r="A47" s="537">
        <f t="shared" si="15"/>
        <v>40</v>
      </c>
      <c r="B47" s="528" t="s">
        <v>654</v>
      </c>
      <c r="C47" s="498">
        <v>24604</v>
      </c>
      <c r="D47" s="498" t="s">
        <v>394</v>
      </c>
      <c r="E47" s="247" t="s">
        <v>60</v>
      </c>
      <c r="F47" s="648">
        <f t="shared" si="16"/>
        <v>137</v>
      </c>
      <c r="G47" s="212"/>
      <c r="H47" s="394"/>
      <c r="I47" s="240"/>
      <c r="J47" s="247"/>
      <c r="K47" s="327">
        <v>75</v>
      </c>
      <c r="L47" s="327">
        <v>91</v>
      </c>
      <c r="M47" s="482"/>
      <c r="N47" s="757"/>
      <c r="O47" s="273"/>
      <c r="P47" s="552">
        <v>46</v>
      </c>
      <c r="Q47" s="286"/>
      <c r="R47" s="636"/>
      <c r="S47" s="287"/>
      <c r="T47" s="247"/>
      <c r="U47" s="914"/>
      <c r="V47" s="241"/>
      <c r="W47" s="241"/>
      <c r="X47" s="241"/>
      <c r="Y47" s="241"/>
      <c r="Z47" s="252"/>
      <c r="AA47" s="248">
        <f t="shared" si="17"/>
        <v>0</v>
      </c>
      <c r="AB47" s="240">
        <f t="shared" si="18"/>
        <v>0</v>
      </c>
      <c r="AC47" s="271">
        <f t="shared" si="19"/>
        <v>0</v>
      </c>
      <c r="AD47" s="272">
        <f t="shared" si="20"/>
        <v>91</v>
      </c>
      <c r="AE47" s="273">
        <f t="shared" si="21"/>
        <v>0</v>
      </c>
      <c r="AF47" s="274">
        <f t="shared" si="22"/>
        <v>0</v>
      </c>
      <c r="AG47" s="275">
        <f t="shared" si="23"/>
        <v>46</v>
      </c>
      <c r="AH47" s="276">
        <f t="shared" si="24"/>
        <v>0</v>
      </c>
      <c r="AI47" s="276">
        <f t="shared" si="25"/>
        <v>0</v>
      </c>
      <c r="AJ47" s="240">
        <f t="shared" si="26"/>
        <v>0</v>
      </c>
      <c r="AK47" s="277">
        <f t="shared" si="27"/>
        <v>0</v>
      </c>
      <c r="AL47" s="276">
        <f t="shared" si="28"/>
        <v>0</v>
      </c>
      <c r="AM47" s="276">
        <f t="shared" si="29"/>
        <v>0</v>
      </c>
      <c r="AN47" s="278">
        <f t="shared" si="30"/>
        <v>0</v>
      </c>
      <c r="AO47" s="264"/>
      <c r="AP47" s="42"/>
    </row>
    <row r="48" spans="1:42">
      <c r="A48" s="537">
        <f t="shared" si="15"/>
        <v>41</v>
      </c>
      <c r="B48" s="379" t="s">
        <v>569</v>
      </c>
      <c r="C48" s="459">
        <v>30589</v>
      </c>
      <c r="D48" s="163" t="s">
        <v>376</v>
      </c>
      <c r="E48" s="163" t="s">
        <v>1</v>
      </c>
      <c r="F48" s="648">
        <f t="shared" si="16"/>
        <v>136</v>
      </c>
      <c r="G48" s="212"/>
      <c r="H48" s="394"/>
      <c r="I48" s="240"/>
      <c r="J48" s="163"/>
      <c r="K48" s="327">
        <v>80</v>
      </c>
      <c r="L48" s="327"/>
      <c r="M48" s="468">
        <v>56</v>
      </c>
      <c r="N48" s="757"/>
      <c r="O48" s="273"/>
      <c r="P48" s="516"/>
      <c r="Q48" s="286"/>
      <c r="R48" s="636"/>
      <c r="S48" s="287"/>
      <c r="T48" s="247"/>
      <c r="U48" s="914"/>
      <c r="V48" s="241"/>
      <c r="W48" s="241"/>
      <c r="X48" s="241"/>
      <c r="Y48" s="241"/>
      <c r="Z48" s="252"/>
      <c r="AA48" s="248">
        <f t="shared" si="17"/>
        <v>0</v>
      </c>
      <c r="AB48" s="240">
        <f t="shared" si="18"/>
        <v>0</v>
      </c>
      <c r="AC48" s="271">
        <f t="shared" si="19"/>
        <v>0</v>
      </c>
      <c r="AD48" s="272">
        <f t="shared" si="20"/>
        <v>80</v>
      </c>
      <c r="AE48" s="273">
        <f t="shared" si="21"/>
        <v>56</v>
      </c>
      <c r="AF48" s="274">
        <f t="shared" si="22"/>
        <v>0</v>
      </c>
      <c r="AG48" s="275">
        <f t="shared" si="23"/>
        <v>0</v>
      </c>
      <c r="AH48" s="276">
        <f t="shared" si="24"/>
        <v>0</v>
      </c>
      <c r="AI48" s="276">
        <f t="shared" si="25"/>
        <v>0</v>
      </c>
      <c r="AJ48" s="240">
        <f t="shared" si="26"/>
        <v>0</v>
      </c>
      <c r="AK48" s="277">
        <f t="shared" si="27"/>
        <v>0</v>
      </c>
      <c r="AL48" s="276">
        <f t="shared" si="28"/>
        <v>0</v>
      </c>
      <c r="AM48" s="276">
        <f t="shared" si="29"/>
        <v>0</v>
      </c>
      <c r="AN48" s="278">
        <f t="shared" si="30"/>
        <v>0</v>
      </c>
      <c r="AO48" s="264"/>
      <c r="AP48" s="42"/>
    </row>
    <row r="49" spans="1:42">
      <c r="A49" s="537">
        <f t="shared" si="15"/>
        <v>42</v>
      </c>
      <c r="B49" s="379" t="s">
        <v>625</v>
      </c>
      <c r="C49" s="459">
        <v>30504</v>
      </c>
      <c r="D49" s="469" t="s">
        <v>398</v>
      </c>
      <c r="E49" s="163" t="s">
        <v>1</v>
      </c>
      <c r="F49" s="648">
        <f t="shared" si="16"/>
        <v>132</v>
      </c>
      <c r="G49" s="212"/>
      <c r="H49" s="394"/>
      <c r="I49" s="240"/>
      <c r="J49" s="163"/>
      <c r="K49" s="327">
        <v>76</v>
      </c>
      <c r="L49" s="327"/>
      <c r="M49" s="468">
        <v>56</v>
      </c>
      <c r="N49" s="757"/>
      <c r="O49" s="273"/>
      <c r="P49" s="516"/>
      <c r="Q49" s="286"/>
      <c r="R49" s="636"/>
      <c r="S49" s="287"/>
      <c r="T49" s="247"/>
      <c r="U49" s="914"/>
      <c r="V49" s="241"/>
      <c r="W49" s="241"/>
      <c r="X49" s="241"/>
      <c r="Y49" s="241"/>
      <c r="Z49" s="252"/>
      <c r="AA49" s="248">
        <f t="shared" si="17"/>
        <v>0</v>
      </c>
      <c r="AB49" s="240">
        <f t="shared" si="18"/>
        <v>0</v>
      </c>
      <c r="AC49" s="271">
        <f t="shared" si="19"/>
        <v>0</v>
      </c>
      <c r="AD49" s="272">
        <f t="shared" si="20"/>
        <v>76</v>
      </c>
      <c r="AE49" s="273">
        <f t="shared" si="21"/>
        <v>56</v>
      </c>
      <c r="AF49" s="274">
        <f t="shared" si="22"/>
        <v>0</v>
      </c>
      <c r="AG49" s="275">
        <f t="shared" si="23"/>
        <v>0</v>
      </c>
      <c r="AH49" s="276">
        <f t="shared" si="24"/>
        <v>0</v>
      </c>
      <c r="AI49" s="276">
        <f t="shared" si="25"/>
        <v>0</v>
      </c>
      <c r="AJ49" s="240">
        <f t="shared" si="26"/>
        <v>0</v>
      </c>
      <c r="AK49" s="277">
        <f t="shared" si="27"/>
        <v>0</v>
      </c>
      <c r="AL49" s="276">
        <f t="shared" si="28"/>
        <v>0</v>
      </c>
      <c r="AM49" s="276">
        <f t="shared" si="29"/>
        <v>0</v>
      </c>
      <c r="AN49" s="278">
        <f t="shared" si="30"/>
        <v>0</v>
      </c>
      <c r="AO49" s="264"/>
      <c r="AP49" s="42"/>
    </row>
    <row r="50" spans="1:42">
      <c r="A50" s="537">
        <f t="shared" si="15"/>
        <v>43</v>
      </c>
      <c r="B50" s="528" t="s">
        <v>695</v>
      </c>
      <c r="C50" s="498">
        <v>54216</v>
      </c>
      <c r="D50" s="498" t="s">
        <v>696</v>
      </c>
      <c r="E50" s="247" t="s">
        <v>10</v>
      </c>
      <c r="F50" s="648">
        <f t="shared" si="16"/>
        <v>124</v>
      </c>
      <c r="G50" s="212"/>
      <c r="H50" s="394"/>
      <c r="I50" s="240"/>
      <c r="J50" s="247"/>
      <c r="K50" s="327"/>
      <c r="L50" s="327">
        <v>47</v>
      </c>
      <c r="M50" s="482"/>
      <c r="N50" s="757"/>
      <c r="O50" s="273"/>
      <c r="P50" s="552">
        <v>77</v>
      </c>
      <c r="Q50" s="286"/>
      <c r="R50" s="636"/>
      <c r="S50" s="287"/>
      <c r="T50" s="247"/>
      <c r="U50" s="914"/>
      <c r="V50" s="241"/>
      <c r="W50" s="241"/>
      <c r="X50" s="241"/>
      <c r="Y50" s="241"/>
      <c r="Z50" s="252"/>
      <c r="AA50" s="248">
        <f t="shared" si="17"/>
        <v>0</v>
      </c>
      <c r="AB50" s="240">
        <f t="shared" si="18"/>
        <v>0</v>
      </c>
      <c r="AC50" s="271">
        <f t="shared" si="19"/>
        <v>0</v>
      </c>
      <c r="AD50" s="272">
        <f t="shared" si="20"/>
        <v>47</v>
      </c>
      <c r="AE50" s="273">
        <f t="shared" si="21"/>
        <v>0</v>
      </c>
      <c r="AF50" s="274">
        <f t="shared" si="22"/>
        <v>0</v>
      </c>
      <c r="AG50" s="275">
        <f t="shared" si="23"/>
        <v>77</v>
      </c>
      <c r="AH50" s="276">
        <f t="shared" si="24"/>
        <v>0</v>
      </c>
      <c r="AI50" s="276">
        <f t="shared" si="25"/>
        <v>0</v>
      </c>
      <c r="AJ50" s="240">
        <f t="shared" si="26"/>
        <v>0</v>
      </c>
      <c r="AK50" s="277">
        <f t="shared" si="27"/>
        <v>0</v>
      </c>
      <c r="AL50" s="276">
        <f t="shared" si="28"/>
        <v>0</v>
      </c>
      <c r="AM50" s="276">
        <f t="shared" si="29"/>
        <v>0</v>
      </c>
      <c r="AN50" s="278">
        <f t="shared" si="30"/>
        <v>0</v>
      </c>
      <c r="AO50" s="264"/>
      <c r="AP50" s="42"/>
    </row>
    <row r="51" spans="1:42">
      <c r="A51" s="537">
        <f t="shared" si="15"/>
        <v>44</v>
      </c>
      <c r="B51" s="298" t="s">
        <v>126</v>
      </c>
      <c r="C51" s="189">
        <v>27155</v>
      </c>
      <c r="D51" s="199" t="s">
        <v>78</v>
      </c>
      <c r="E51" s="250" t="s">
        <v>68</v>
      </c>
      <c r="F51" s="648">
        <f t="shared" si="16"/>
        <v>123</v>
      </c>
      <c r="G51" s="212">
        <v>64</v>
      </c>
      <c r="H51" s="391"/>
      <c r="I51" s="240"/>
      <c r="J51" s="163"/>
      <c r="K51" s="327"/>
      <c r="L51" s="327"/>
      <c r="M51" s="482"/>
      <c r="N51" s="757"/>
      <c r="O51" s="273"/>
      <c r="P51" s="516"/>
      <c r="Q51" s="286"/>
      <c r="R51" s="636"/>
      <c r="S51" s="287"/>
      <c r="T51" s="247">
        <v>59</v>
      </c>
      <c r="U51" s="914"/>
      <c r="V51" s="241"/>
      <c r="W51" s="241"/>
      <c r="X51" s="241"/>
      <c r="Y51" s="241"/>
      <c r="Z51" s="252"/>
      <c r="AA51" s="248">
        <f t="shared" si="17"/>
        <v>64</v>
      </c>
      <c r="AB51" s="240">
        <f t="shared" si="18"/>
        <v>0</v>
      </c>
      <c r="AC51" s="271">
        <f t="shared" si="19"/>
        <v>0</v>
      </c>
      <c r="AD51" s="272">
        <f t="shared" si="20"/>
        <v>0</v>
      </c>
      <c r="AE51" s="273">
        <f t="shared" si="21"/>
        <v>0</v>
      </c>
      <c r="AF51" s="274">
        <f t="shared" si="22"/>
        <v>0</v>
      </c>
      <c r="AG51" s="275">
        <f t="shared" si="23"/>
        <v>0</v>
      </c>
      <c r="AH51" s="276">
        <f t="shared" si="24"/>
        <v>0</v>
      </c>
      <c r="AI51" s="276">
        <f t="shared" si="25"/>
        <v>59</v>
      </c>
      <c r="AJ51" s="240">
        <f t="shared" si="26"/>
        <v>0</v>
      </c>
      <c r="AK51" s="277">
        <f t="shared" si="27"/>
        <v>0</v>
      </c>
      <c r="AL51" s="276">
        <f t="shared" si="28"/>
        <v>0</v>
      </c>
      <c r="AM51" s="276">
        <f t="shared" si="29"/>
        <v>0</v>
      </c>
      <c r="AN51" s="278">
        <f t="shared" si="30"/>
        <v>0</v>
      </c>
      <c r="AO51" s="264"/>
      <c r="AP51" s="42"/>
    </row>
    <row r="52" spans="1:42">
      <c r="A52" s="537">
        <f t="shared" si="15"/>
        <v>45</v>
      </c>
      <c r="B52" s="622" t="s">
        <v>836</v>
      </c>
      <c r="C52" s="247">
        <v>68468</v>
      </c>
      <c r="D52" s="247" t="s">
        <v>866</v>
      </c>
      <c r="E52" s="200" t="s">
        <v>39</v>
      </c>
      <c r="F52" s="648">
        <f t="shared" si="16"/>
        <v>119</v>
      </c>
      <c r="G52" s="212"/>
      <c r="H52" s="394">
        <v>0</v>
      </c>
      <c r="I52" s="240"/>
      <c r="J52" s="163"/>
      <c r="K52" s="327"/>
      <c r="L52" s="327"/>
      <c r="M52" s="468"/>
      <c r="N52" s="757">
        <v>22</v>
      </c>
      <c r="O52" s="273"/>
      <c r="P52" s="552"/>
      <c r="Q52" s="286"/>
      <c r="R52" s="631">
        <v>97</v>
      </c>
      <c r="S52" s="287"/>
      <c r="T52" s="247"/>
      <c r="U52" s="914"/>
      <c r="V52" s="241"/>
      <c r="W52" s="241"/>
      <c r="X52" s="241"/>
      <c r="Y52" s="241"/>
      <c r="Z52" s="252"/>
      <c r="AA52" s="248">
        <f t="shared" si="17"/>
        <v>0</v>
      </c>
      <c r="AB52" s="240">
        <f t="shared" si="18"/>
        <v>0</v>
      </c>
      <c r="AC52" s="271">
        <f t="shared" si="19"/>
        <v>0</v>
      </c>
      <c r="AD52" s="272">
        <f t="shared" si="20"/>
        <v>0</v>
      </c>
      <c r="AE52" s="273">
        <f t="shared" si="21"/>
        <v>0</v>
      </c>
      <c r="AF52" s="274">
        <f t="shared" si="22"/>
        <v>22</v>
      </c>
      <c r="AG52" s="275">
        <f t="shared" si="23"/>
        <v>0</v>
      </c>
      <c r="AH52" s="276">
        <f t="shared" si="24"/>
        <v>97</v>
      </c>
      <c r="AI52" s="276">
        <f t="shared" si="25"/>
        <v>0</v>
      </c>
      <c r="AJ52" s="240">
        <f t="shared" si="26"/>
        <v>0</v>
      </c>
      <c r="AK52" s="277">
        <f t="shared" si="27"/>
        <v>0</v>
      </c>
      <c r="AL52" s="276">
        <f t="shared" si="28"/>
        <v>0</v>
      </c>
      <c r="AM52" s="276">
        <f t="shared" si="29"/>
        <v>0</v>
      </c>
      <c r="AN52" s="278">
        <f t="shared" si="30"/>
        <v>0</v>
      </c>
      <c r="AO52" s="264"/>
      <c r="AP52" s="42"/>
    </row>
    <row r="53" spans="1:42">
      <c r="A53" s="537">
        <f t="shared" si="15"/>
        <v>46</v>
      </c>
      <c r="B53" s="528" t="s">
        <v>655</v>
      </c>
      <c r="C53" s="498">
        <v>53721</v>
      </c>
      <c r="D53" s="498" t="s">
        <v>656</v>
      </c>
      <c r="E53" s="247" t="s">
        <v>10</v>
      </c>
      <c r="F53" s="648">
        <f t="shared" si="16"/>
        <v>116</v>
      </c>
      <c r="G53" s="212"/>
      <c r="H53" s="391"/>
      <c r="I53" s="240"/>
      <c r="J53" s="247"/>
      <c r="K53" s="335"/>
      <c r="L53" s="327"/>
      <c r="M53" s="482"/>
      <c r="N53" s="757"/>
      <c r="O53" s="273"/>
      <c r="P53" s="552">
        <v>116</v>
      </c>
      <c r="Q53" s="286"/>
      <c r="R53" s="636"/>
      <c r="S53" s="287"/>
      <c r="T53" s="247"/>
      <c r="U53" s="914"/>
      <c r="V53" s="241"/>
      <c r="W53" s="241"/>
      <c r="X53" s="241"/>
      <c r="Y53" s="241"/>
      <c r="Z53" s="252"/>
      <c r="AA53" s="248">
        <f t="shared" si="17"/>
        <v>0</v>
      </c>
      <c r="AB53" s="240">
        <f t="shared" si="18"/>
        <v>0</v>
      </c>
      <c r="AC53" s="271">
        <f t="shared" si="19"/>
        <v>0</v>
      </c>
      <c r="AD53" s="272">
        <f t="shared" si="20"/>
        <v>0</v>
      </c>
      <c r="AE53" s="273">
        <f t="shared" si="21"/>
        <v>0</v>
      </c>
      <c r="AF53" s="274">
        <f t="shared" si="22"/>
        <v>0</v>
      </c>
      <c r="AG53" s="275">
        <f t="shared" si="23"/>
        <v>116</v>
      </c>
      <c r="AH53" s="276">
        <f t="shared" si="24"/>
        <v>0</v>
      </c>
      <c r="AI53" s="276">
        <f t="shared" si="25"/>
        <v>0</v>
      </c>
      <c r="AJ53" s="240">
        <f t="shared" si="26"/>
        <v>0</v>
      </c>
      <c r="AK53" s="277">
        <f t="shared" si="27"/>
        <v>0</v>
      </c>
      <c r="AL53" s="276">
        <f t="shared" si="28"/>
        <v>0</v>
      </c>
      <c r="AM53" s="276">
        <f t="shared" si="29"/>
        <v>0</v>
      </c>
      <c r="AN53" s="278">
        <f t="shared" si="30"/>
        <v>0</v>
      </c>
      <c r="AO53" s="264"/>
      <c r="AP53" s="42"/>
    </row>
    <row r="54" spans="1:42">
      <c r="A54" s="537">
        <f t="shared" si="15"/>
        <v>47</v>
      </c>
      <c r="B54" s="379" t="s">
        <v>332</v>
      </c>
      <c r="C54" s="163">
        <v>76046</v>
      </c>
      <c r="D54" s="185">
        <v>3207</v>
      </c>
      <c r="E54" s="184" t="s">
        <v>11</v>
      </c>
      <c r="F54" s="648">
        <f t="shared" si="16"/>
        <v>114</v>
      </c>
      <c r="G54" s="212">
        <v>30</v>
      </c>
      <c r="H54" s="391"/>
      <c r="I54" s="240"/>
      <c r="J54" s="163">
        <v>15</v>
      </c>
      <c r="K54" s="327"/>
      <c r="L54" s="327"/>
      <c r="M54" s="482"/>
      <c r="N54" s="757"/>
      <c r="O54" s="273"/>
      <c r="P54" s="516"/>
      <c r="Q54" s="286"/>
      <c r="R54" s="636"/>
      <c r="S54" s="287"/>
      <c r="T54" s="247"/>
      <c r="U54" s="914">
        <v>69</v>
      </c>
      <c r="V54" s="241"/>
      <c r="W54" s="241"/>
      <c r="X54" s="241"/>
      <c r="Y54" s="241"/>
      <c r="Z54" s="252"/>
      <c r="AA54" s="248">
        <f t="shared" si="17"/>
        <v>30</v>
      </c>
      <c r="AB54" s="240">
        <f t="shared" si="18"/>
        <v>0</v>
      </c>
      <c r="AC54" s="271">
        <f t="shared" si="19"/>
        <v>15</v>
      </c>
      <c r="AD54" s="272">
        <f t="shared" si="20"/>
        <v>0</v>
      </c>
      <c r="AE54" s="273">
        <f t="shared" si="21"/>
        <v>0</v>
      </c>
      <c r="AF54" s="274">
        <f t="shared" si="22"/>
        <v>0</v>
      </c>
      <c r="AG54" s="275">
        <f t="shared" si="23"/>
        <v>0</v>
      </c>
      <c r="AH54" s="276">
        <f t="shared" si="24"/>
        <v>0</v>
      </c>
      <c r="AI54" s="276">
        <f t="shared" si="25"/>
        <v>0</v>
      </c>
      <c r="AJ54" s="240">
        <f t="shared" si="26"/>
        <v>69</v>
      </c>
      <c r="AK54" s="277">
        <f t="shared" si="27"/>
        <v>0</v>
      </c>
      <c r="AL54" s="276">
        <f t="shared" si="28"/>
        <v>0</v>
      </c>
      <c r="AM54" s="276">
        <f t="shared" si="29"/>
        <v>0</v>
      </c>
      <c r="AN54" s="278">
        <f t="shared" si="30"/>
        <v>0</v>
      </c>
      <c r="AO54" s="264"/>
      <c r="AP54" s="42"/>
    </row>
    <row r="55" spans="1:42">
      <c r="A55" s="537">
        <f t="shared" si="15"/>
        <v>48</v>
      </c>
      <c r="B55" s="458" t="s">
        <v>567</v>
      </c>
      <c r="C55" s="469">
        <v>54294</v>
      </c>
      <c r="D55" s="459" t="s">
        <v>568</v>
      </c>
      <c r="E55" s="163" t="s">
        <v>1</v>
      </c>
      <c r="F55" s="648">
        <f t="shared" si="16"/>
        <v>114</v>
      </c>
      <c r="G55" s="212"/>
      <c r="H55" s="394"/>
      <c r="I55" s="240"/>
      <c r="J55" s="163"/>
      <c r="K55" s="327"/>
      <c r="L55" s="327"/>
      <c r="M55" s="468">
        <v>114</v>
      </c>
      <c r="N55" s="757"/>
      <c r="O55" s="273"/>
      <c r="P55" s="516"/>
      <c r="Q55" s="286"/>
      <c r="R55" s="637"/>
      <c r="S55" s="287"/>
      <c r="T55" s="247"/>
      <c r="U55" s="914"/>
      <c r="V55" s="241"/>
      <c r="W55" s="241"/>
      <c r="X55" s="241"/>
      <c r="Y55" s="241"/>
      <c r="Z55" s="252"/>
      <c r="AA55" s="248">
        <f t="shared" si="17"/>
        <v>0</v>
      </c>
      <c r="AB55" s="240">
        <f t="shared" si="18"/>
        <v>0</v>
      </c>
      <c r="AC55" s="271">
        <f t="shared" si="19"/>
        <v>0</v>
      </c>
      <c r="AD55" s="272">
        <f t="shared" si="20"/>
        <v>0</v>
      </c>
      <c r="AE55" s="273">
        <f t="shared" si="21"/>
        <v>114</v>
      </c>
      <c r="AF55" s="274">
        <f t="shared" si="22"/>
        <v>0</v>
      </c>
      <c r="AG55" s="275">
        <f t="shared" si="23"/>
        <v>0</v>
      </c>
      <c r="AH55" s="276">
        <f t="shared" si="24"/>
        <v>0</v>
      </c>
      <c r="AI55" s="276">
        <f t="shared" si="25"/>
        <v>0</v>
      </c>
      <c r="AJ55" s="240">
        <f t="shared" si="26"/>
        <v>0</v>
      </c>
      <c r="AK55" s="277">
        <f t="shared" si="27"/>
        <v>0</v>
      </c>
      <c r="AL55" s="276">
        <f t="shared" si="28"/>
        <v>0</v>
      </c>
      <c r="AM55" s="276">
        <f t="shared" si="29"/>
        <v>0</v>
      </c>
      <c r="AN55" s="278">
        <f t="shared" si="30"/>
        <v>0</v>
      </c>
      <c r="AO55" s="264"/>
      <c r="AP55" s="42"/>
    </row>
    <row r="56" spans="1:42">
      <c r="A56" s="537">
        <f t="shared" si="15"/>
        <v>49</v>
      </c>
      <c r="B56" s="971" t="s">
        <v>1126</v>
      </c>
      <c r="C56" s="645" t="s">
        <v>1127</v>
      </c>
      <c r="D56" s="645" t="s">
        <v>1128</v>
      </c>
      <c r="E56" s="617" t="s">
        <v>11</v>
      </c>
      <c r="F56" s="648">
        <f t="shared" si="16"/>
        <v>113</v>
      </c>
      <c r="G56" s="212"/>
      <c r="H56" s="391"/>
      <c r="I56" s="240"/>
      <c r="J56" s="163"/>
      <c r="K56" s="327"/>
      <c r="L56" s="327"/>
      <c r="M56" s="482"/>
      <c r="N56" s="763"/>
      <c r="O56" s="273"/>
      <c r="P56" s="516"/>
      <c r="Q56" s="286"/>
      <c r="R56" s="636"/>
      <c r="S56" s="287"/>
      <c r="T56" s="247"/>
      <c r="U56" s="914">
        <v>113</v>
      </c>
      <c r="V56" s="241"/>
      <c r="W56" s="241"/>
      <c r="X56" s="241"/>
      <c r="Y56" s="241"/>
      <c r="Z56" s="252"/>
      <c r="AA56" s="248">
        <f t="shared" si="17"/>
        <v>0</v>
      </c>
      <c r="AB56" s="240">
        <f t="shared" si="18"/>
        <v>0</v>
      </c>
      <c r="AC56" s="271">
        <f t="shared" si="19"/>
        <v>0</v>
      </c>
      <c r="AD56" s="272">
        <f t="shared" si="20"/>
        <v>0</v>
      </c>
      <c r="AE56" s="273">
        <f t="shared" si="21"/>
        <v>0</v>
      </c>
      <c r="AF56" s="274">
        <f t="shared" si="22"/>
        <v>0</v>
      </c>
      <c r="AG56" s="275">
        <f t="shared" si="23"/>
        <v>0</v>
      </c>
      <c r="AH56" s="276">
        <f t="shared" si="24"/>
        <v>0</v>
      </c>
      <c r="AI56" s="276">
        <f t="shared" si="25"/>
        <v>0</v>
      </c>
      <c r="AJ56" s="240">
        <f t="shared" si="26"/>
        <v>113</v>
      </c>
      <c r="AK56" s="277">
        <f t="shared" si="27"/>
        <v>0</v>
      </c>
      <c r="AL56" s="276">
        <f t="shared" si="28"/>
        <v>0</v>
      </c>
      <c r="AM56" s="276">
        <f t="shared" si="29"/>
        <v>0</v>
      </c>
      <c r="AN56" s="278">
        <f t="shared" si="30"/>
        <v>0</v>
      </c>
      <c r="AO56" s="264"/>
      <c r="AP56" s="42"/>
    </row>
    <row r="57" spans="1:42">
      <c r="A57" s="537">
        <f t="shared" si="15"/>
        <v>50</v>
      </c>
      <c r="B57" s="377" t="s">
        <v>493</v>
      </c>
      <c r="C57" s="340">
        <v>80180</v>
      </c>
      <c r="D57" s="247">
        <v>111</v>
      </c>
      <c r="E57" s="247" t="s">
        <v>52</v>
      </c>
      <c r="F57" s="648">
        <f t="shared" si="16"/>
        <v>113</v>
      </c>
      <c r="G57" s="212"/>
      <c r="H57" s="394">
        <v>38</v>
      </c>
      <c r="I57" s="240"/>
      <c r="J57" s="163"/>
      <c r="K57" s="327"/>
      <c r="L57" s="327"/>
      <c r="M57" s="482"/>
      <c r="N57" s="757">
        <v>75</v>
      </c>
      <c r="O57" s="273"/>
      <c r="P57" s="516"/>
      <c r="Q57" s="286"/>
      <c r="R57" s="636"/>
      <c r="S57" s="287"/>
      <c r="T57" s="247"/>
      <c r="U57" s="914"/>
      <c r="V57" s="241"/>
      <c r="W57" s="241"/>
      <c r="X57" s="241"/>
      <c r="Y57" s="241"/>
      <c r="Z57" s="252"/>
      <c r="AA57" s="248">
        <f t="shared" si="17"/>
        <v>0</v>
      </c>
      <c r="AB57" s="240">
        <f t="shared" si="18"/>
        <v>38</v>
      </c>
      <c r="AC57" s="271">
        <f t="shared" si="19"/>
        <v>0</v>
      </c>
      <c r="AD57" s="272">
        <f t="shared" si="20"/>
        <v>0</v>
      </c>
      <c r="AE57" s="273">
        <f t="shared" si="21"/>
        <v>0</v>
      </c>
      <c r="AF57" s="274">
        <f t="shared" si="22"/>
        <v>75</v>
      </c>
      <c r="AG57" s="275">
        <f t="shared" si="23"/>
        <v>0</v>
      </c>
      <c r="AH57" s="276">
        <f t="shared" si="24"/>
        <v>0</v>
      </c>
      <c r="AI57" s="276">
        <f t="shared" si="25"/>
        <v>0</v>
      </c>
      <c r="AJ57" s="240">
        <f t="shared" si="26"/>
        <v>0</v>
      </c>
      <c r="AK57" s="277">
        <f t="shared" si="27"/>
        <v>0</v>
      </c>
      <c r="AL57" s="276">
        <f t="shared" si="28"/>
        <v>0</v>
      </c>
      <c r="AM57" s="276">
        <f t="shared" si="29"/>
        <v>0</v>
      </c>
      <c r="AN57" s="278">
        <f t="shared" si="30"/>
        <v>0</v>
      </c>
      <c r="AO57" s="264"/>
      <c r="AP57" s="42"/>
    </row>
    <row r="58" spans="1:42">
      <c r="A58" s="537">
        <f t="shared" si="15"/>
        <v>51</v>
      </c>
      <c r="B58" s="377" t="s">
        <v>945</v>
      </c>
      <c r="C58" s="163">
        <v>16077</v>
      </c>
      <c r="D58" s="163" t="s">
        <v>946</v>
      </c>
      <c r="E58" s="163" t="s">
        <v>52</v>
      </c>
      <c r="F58" s="648">
        <f t="shared" si="16"/>
        <v>112</v>
      </c>
      <c r="G58" s="212"/>
      <c r="H58" s="394"/>
      <c r="I58" s="240"/>
      <c r="J58" s="163"/>
      <c r="K58" s="327"/>
      <c r="L58" s="327"/>
      <c r="M58" s="482"/>
      <c r="N58" s="763">
        <v>112</v>
      </c>
      <c r="O58" s="273"/>
      <c r="P58" s="516"/>
      <c r="Q58" s="286"/>
      <c r="R58" s="636"/>
      <c r="S58" s="287"/>
      <c r="T58" s="247"/>
      <c r="U58" s="914"/>
      <c r="V58" s="241"/>
      <c r="W58" s="241"/>
      <c r="X58" s="241"/>
      <c r="Y58" s="241"/>
      <c r="Z58" s="252"/>
      <c r="AA58" s="248">
        <f t="shared" si="17"/>
        <v>0</v>
      </c>
      <c r="AB58" s="240">
        <f t="shared" si="18"/>
        <v>0</v>
      </c>
      <c r="AC58" s="271">
        <f t="shared" si="19"/>
        <v>0</v>
      </c>
      <c r="AD58" s="272">
        <f t="shared" si="20"/>
        <v>0</v>
      </c>
      <c r="AE58" s="273">
        <f t="shared" si="21"/>
        <v>0</v>
      </c>
      <c r="AF58" s="274">
        <f t="shared" si="22"/>
        <v>112</v>
      </c>
      <c r="AG58" s="275">
        <f t="shared" si="23"/>
        <v>0</v>
      </c>
      <c r="AH58" s="276">
        <f t="shared" si="24"/>
        <v>0</v>
      </c>
      <c r="AI58" s="276">
        <f t="shared" si="25"/>
        <v>0</v>
      </c>
      <c r="AJ58" s="240">
        <f t="shared" si="26"/>
        <v>0</v>
      </c>
      <c r="AK58" s="277">
        <f t="shared" si="27"/>
        <v>0</v>
      </c>
      <c r="AL58" s="276">
        <f t="shared" si="28"/>
        <v>0</v>
      </c>
      <c r="AM58" s="276">
        <f t="shared" si="29"/>
        <v>0</v>
      </c>
      <c r="AN58" s="278">
        <f t="shared" si="30"/>
        <v>0</v>
      </c>
      <c r="AO58" s="264"/>
      <c r="AP58" s="42"/>
    </row>
    <row r="59" spans="1:42">
      <c r="A59" s="537">
        <f t="shared" si="15"/>
        <v>52</v>
      </c>
      <c r="B59" s="377" t="s">
        <v>931</v>
      </c>
      <c r="C59" s="163">
        <v>68189</v>
      </c>
      <c r="D59" s="163">
        <v>290144</v>
      </c>
      <c r="E59" s="163" t="s">
        <v>5</v>
      </c>
      <c r="F59" s="648">
        <f t="shared" si="16"/>
        <v>110</v>
      </c>
      <c r="G59" s="212"/>
      <c r="H59" s="391"/>
      <c r="I59" s="240"/>
      <c r="J59" s="247"/>
      <c r="K59" s="327"/>
      <c r="L59" s="327"/>
      <c r="M59" s="482"/>
      <c r="N59" s="757"/>
      <c r="O59" s="273"/>
      <c r="P59" s="516"/>
      <c r="Q59" s="286"/>
      <c r="R59" s="636"/>
      <c r="S59" s="287"/>
      <c r="T59" s="247"/>
      <c r="U59" s="914"/>
      <c r="V59" s="241"/>
      <c r="W59" s="241"/>
      <c r="X59" s="247">
        <v>110</v>
      </c>
      <c r="Y59" s="241"/>
      <c r="Z59" s="252"/>
      <c r="AA59" s="248">
        <f t="shared" si="17"/>
        <v>0</v>
      </c>
      <c r="AB59" s="240">
        <f t="shared" si="18"/>
        <v>0</v>
      </c>
      <c r="AC59" s="271">
        <f t="shared" si="19"/>
        <v>0</v>
      </c>
      <c r="AD59" s="272">
        <f t="shared" si="20"/>
        <v>0</v>
      </c>
      <c r="AE59" s="273">
        <f t="shared" si="21"/>
        <v>0</v>
      </c>
      <c r="AF59" s="274">
        <f t="shared" si="22"/>
        <v>0</v>
      </c>
      <c r="AG59" s="275">
        <f t="shared" si="23"/>
        <v>0</v>
      </c>
      <c r="AH59" s="276">
        <f t="shared" si="24"/>
        <v>0</v>
      </c>
      <c r="AI59" s="276">
        <f t="shared" si="25"/>
        <v>0</v>
      </c>
      <c r="AJ59" s="240">
        <f t="shared" si="26"/>
        <v>0</v>
      </c>
      <c r="AK59" s="277">
        <f t="shared" si="27"/>
        <v>0</v>
      </c>
      <c r="AL59" s="276">
        <f t="shared" si="28"/>
        <v>0</v>
      </c>
      <c r="AM59" s="276">
        <f t="shared" si="29"/>
        <v>110</v>
      </c>
      <c r="AN59" s="278">
        <f t="shared" si="30"/>
        <v>0</v>
      </c>
      <c r="AO59" s="264"/>
      <c r="AP59" s="42"/>
    </row>
    <row r="60" spans="1:42">
      <c r="A60" s="537">
        <f t="shared" si="15"/>
        <v>53</v>
      </c>
      <c r="B60" s="733" t="s">
        <v>1014</v>
      </c>
      <c r="C60" s="332" t="s">
        <v>1015</v>
      </c>
      <c r="D60" s="332" t="s">
        <v>1013</v>
      </c>
      <c r="E60" s="247" t="s">
        <v>52</v>
      </c>
      <c r="F60" s="648">
        <f t="shared" si="16"/>
        <v>109</v>
      </c>
      <c r="G60" s="212"/>
      <c r="H60" s="391"/>
      <c r="I60" s="240"/>
      <c r="J60" s="247"/>
      <c r="K60" s="335"/>
      <c r="L60" s="327"/>
      <c r="M60" s="482"/>
      <c r="N60" s="757"/>
      <c r="O60" s="273"/>
      <c r="P60" s="552">
        <v>109</v>
      </c>
      <c r="Q60" s="286"/>
      <c r="R60" s="636"/>
      <c r="S60" s="287"/>
      <c r="T60" s="247"/>
      <c r="U60" s="914"/>
      <c r="V60" s="241"/>
      <c r="W60" s="241"/>
      <c r="X60" s="241"/>
      <c r="Y60" s="241"/>
      <c r="Z60" s="252"/>
      <c r="AA60" s="248">
        <f t="shared" si="17"/>
        <v>0</v>
      </c>
      <c r="AB60" s="240">
        <f t="shared" si="18"/>
        <v>0</v>
      </c>
      <c r="AC60" s="271">
        <f t="shared" si="19"/>
        <v>0</v>
      </c>
      <c r="AD60" s="272">
        <f t="shared" si="20"/>
        <v>0</v>
      </c>
      <c r="AE60" s="273">
        <f t="shared" si="21"/>
        <v>0</v>
      </c>
      <c r="AF60" s="274">
        <f t="shared" si="22"/>
        <v>0</v>
      </c>
      <c r="AG60" s="275">
        <f t="shared" si="23"/>
        <v>109</v>
      </c>
      <c r="AH60" s="276">
        <f t="shared" si="24"/>
        <v>0</v>
      </c>
      <c r="AI60" s="276">
        <f t="shared" si="25"/>
        <v>0</v>
      </c>
      <c r="AJ60" s="240">
        <f t="shared" si="26"/>
        <v>0</v>
      </c>
      <c r="AK60" s="277">
        <f t="shared" si="27"/>
        <v>0</v>
      </c>
      <c r="AL60" s="276">
        <f t="shared" si="28"/>
        <v>0</v>
      </c>
      <c r="AM60" s="276">
        <f t="shared" si="29"/>
        <v>0</v>
      </c>
      <c r="AN60" s="278">
        <f t="shared" si="30"/>
        <v>0</v>
      </c>
      <c r="AO60" s="264"/>
      <c r="AP60" s="42"/>
    </row>
    <row r="61" spans="1:42">
      <c r="A61" s="537">
        <f t="shared" si="15"/>
        <v>54</v>
      </c>
      <c r="B61" s="528" t="s">
        <v>660</v>
      </c>
      <c r="C61" s="498">
        <v>54213</v>
      </c>
      <c r="D61" s="498" t="s">
        <v>661</v>
      </c>
      <c r="E61" s="247" t="s">
        <v>10</v>
      </c>
      <c r="F61" s="648">
        <f t="shared" si="16"/>
        <v>109</v>
      </c>
      <c r="G61" s="211"/>
      <c r="H61" s="391"/>
      <c r="I61" s="240"/>
      <c r="J61" s="163"/>
      <c r="K61" s="335"/>
      <c r="L61" s="327">
        <v>59</v>
      </c>
      <c r="M61" s="482"/>
      <c r="N61" s="757"/>
      <c r="O61" s="273"/>
      <c r="P61" s="552">
        <v>50</v>
      </c>
      <c r="Q61" s="286"/>
      <c r="R61" s="636"/>
      <c r="S61" s="287"/>
      <c r="T61" s="247"/>
      <c r="U61" s="914"/>
      <c r="V61" s="241"/>
      <c r="W61" s="241"/>
      <c r="X61" s="241"/>
      <c r="Y61" s="241"/>
      <c r="Z61" s="252"/>
      <c r="AA61" s="248">
        <f t="shared" si="17"/>
        <v>0</v>
      </c>
      <c r="AB61" s="240">
        <f t="shared" si="18"/>
        <v>0</v>
      </c>
      <c r="AC61" s="271">
        <f t="shared" si="19"/>
        <v>0</v>
      </c>
      <c r="AD61" s="272">
        <f t="shared" si="20"/>
        <v>59</v>
      </c>
      <c r="AE61" s="273">
        <f t="shared" si="21"/>
        <v>0</v>
      </c>
      <c r="AF61" s="274">
        <f t="shared" si="22"/>
        <v>0</v>
      </c>
      <c r="AG61" s="275">
        <f t="shared" si="23"/>
        <v>50</v>
      </c>
      <c r="AH61" s="276">
        <f t="shared" si="24"/>
        <v>0</v>
      </c>
      <c r="AI61" s="276">
        <f t="shared" si="25"/>
        <v>0</v>
      </c>
      <c r="AJ61" s="240">
        <f t="shared" si="26"/>
        <v>0</v>
      </c>
      <c r="AK61" s="277">
        <f t="shared" si="27"/>
        <v>0</v>
      </c>
      <c r="AL61" s="276">
        <f t="shared" si="28"/>
        <v>0</v>
      </c>
      <c r="AM61" s="276">
        <f t="shared" si="29"/>
        <v>0</v>
      </c>
      <c r="AN61" s="278">
        <f t="shared" si="30"/>
        <v>0</v>
      </c>
      <c r="AO61" s="264"/>
      <c r="AP61" s="42"/>
    </row>
    <row r="62" spans="1:42">
      <c r="A62" s="537">
        <f t="shared" si="15"/>
        <v>55</v>
      </c>
      <c r="B62" s="379" t="s">
        <v>565</v>
      </c>
      <c r="C62" s="469">
        <v>31096</v>
      </c>
      <c r="D62" s="163" t="s">
        <v>388</v>
      </c>
      <c r="E62" s="163" t="s">
        <v>1</v>
      </c>
      <c r="F62" s="648">
        <f t="shared" si="16"/>
        <v>109</v>
      </c>
      <c r="G62" s="212"/>
      <c r="H62" s="391"/>
      <c r="I62" s="240"/>
      <c r="J62" s="247"/>
      <c r="K62" s="327">
        <v>0</v>
      </c>
      <c r="L62" s="327"/>
      <c r="M62" s="468">
        <v>52</v>
      </c>
      <c r="N62" s="757">
        <v>57</v>
      </c>
      <c r="O62" s="273"/>
      <c r="P62" s="516"/>
      <c r="Q62" s="286"/>
      <c r="R62" s="636"/>
      <c r="S62" s="287"/>
      <c r="T62" s="247"/>
      <c r="U62" s="914"/>
      <c r="V62" s="241"/>
      <c r="W62" s="241"/>
      <c r="X62" s="241"/>
      <c r="Y62" s="241"/>
      <c r="Z62" s="252"/>
      <c r="AA62" s="248">
        <f t="shared" si="17"/>
        <v>0</v>
      </c>
      <c r="AB62" s="240">
        <f t="shared" si="18"/>
        <v>0</v>
      </c>
      <c r="AC62" s="271">
        <f t="shared" si="19"/>
        <v>0</v>
      </c>
      <c r="AD62" s="272">
        <f t="shared" si="20"/>
        <v>0</v>
      </c>
      <c r="AE62" s="273">
        <f t="shared" si="21"/>
        <v>52</v>
      </c>
      <c r="AF62" s="274">
        <f t="shared" si="22"/>
        <v>57</v>
      </c>
      <c r="AG62" s="275">
        <f t="shared" si="23"/>
        <v>0</v>
      </c>
      <c r="AH62" s="276">
        <f t="shared" si="24"/>
        <v>0</v>
      </c>
      <c r="AI62" s="276">
        <f t="shared" si="25"/>
        <v>0</v>
      </c>
      <c r="AJ62" s="240">
        <f t="shared" si="26"/>
        <v>0</v>
      </c>
      <c r="AK62" s="277">
        <f t="shared" si="27"/>
        <v>0</v>
      </c>
      <c r="AL62" s="276">
        <f t="shared" si="28"/>
        <v>0</v>
      </c>
      <c r="AM62" s="276">
        <f t="shared" si="29"/>
        <v>0</v>
      </c>
      <c r="AN62" s="278">
        <f t="shared" si="30"/>
        <v>0</v>
      </c>
      <c r="AO62" s="264"/>
    </row>
    <row r="63" spans="1:42">
      <c r="A63" s="537">
        <f t="shared" si="15"/>
        <v>56</v>
      </c>
      <c r="B63" s="871" t="s">
        <v>1130</v>
      </c>
      <c r="C63" s="645" t="s">
        <v>1131</v>
      </c>
      <c r="D63" s="645" t="s">
        <v>1228</v>
      </c>
      <c r="E63" s="872" t="s">
        <v>11</v>
      </c>
      <c r="F63" s="648">
        <f t="shared" si="16"/>
        <v>109</v>
      </c>
      <c r="G63" s="212"/>
      <c r="H63" s="394"/>
      <c r="I63" s="240"/>
      <c r="J63" s="163"/>
      <c r="K63" s="327"/>
      <c r="L63" s="327"/>
      <c r="M63" s="482"/>
      <c r="N63" s="763"/>
      <c r="O63" s="273"/>
      <c r="P63" s="516"/>
      <c r="Q63" s="286"/>
      <c r="R63" s="636"/>
      <c r="S63" s="287"/>
      <c r="T63" s="247"/>
      <c r="U63" s="914">
        <v>109</v>
      </c>
      <c r="V63" s="241"/>
      <c r="W63" s="241"/>
      <c r="X63" s="241"/>
      <c r="Y63" s="241"/>
      <c r="Z63" s="252"/>
      <c r="AA63" s="248">
        <f t="shared" si="17"/>
        <v>0</v>
      </c>
      <c r="AB63" s="240">
        <f t="shared" si="18"/>
        <v>0</v>
      </c>
      <c r="AC63" s="271">
        <f t="shared" si="19"/>
        <v>0</v>
      </c>
      <c r="AD63" s="272">
        <f t="shared" si="20"/>
        <v>0</v>
      </c>
      <c r="AE63" s="273">
        <f t="shared" si="21"/>
        <v>0</v>
      </c>
      <c r="AF63" s="274">
        <f t="shared" si="22"/>
        <v>0</v>
      </c>
      <c r="AG63" s="275">
        <f t="shared" si="23"/>
        <v>0</v>
      </c>
      <c r="AH63" s="276">
        <f t="shared" si="24"/>
        <v>0</v>
      </c>
      <c r="AI63" s="276">
        <f t="shared" si="25"/>
        <v>0</v>
      </c>
      <c r="AJ63" s="240">
        <f t="shared" si="26"/>
        <v>109</v>
      </c>
      <c r="AK63" s="277">
        <f t="shared" si="27"/>
        <v>0</v>
      </c>
      <c r="AL63" s="276">
        <f t="shared" si="28"/>
        <v>0</v>
      </c>
      <c r="AM63" s="276">
        <f t="shared" si="29"/>
        <v>0</v>
      </c>
      <c r="AN63" s="278">
        <f t="shared" si="30"/>
        <v>0</v>
      </c>
      <c r="AO63" s="264"/>
    </row>
    <row r="64" spans="1:42">
      <c r="A64" s="537">
        <f t="shared" si="15"/>
        <v>57</v>
      </c>
      <c r="B64" s="873" t="s">
        <v>1114</v>
      </c>
      <c r="C64" s="645" t="s">
        <v>1115</v>
      </c>
      <c r="D64" s="645" t="s">
        <v>1116</v>
      </c>
      <c r="E64" s="396" t="s">
        <v>11</v>
      </c>
      <c r="F64" s="648">
        <f t="shared" si="16"/>
        <v>106</v>
      </c>
      <c r="G64" s="212"/>
      <c r="H64" s="391"/>
      <c r="I64" s="240"/>
      <c r="J64" s="163"/>
      <c r="K64" s="327"/>
      <c r="L64" s="327"/>
      <c r="M64" s="482"/>
      <c r="N64" s="763"/>
      <c r="O64" s="273"/>
      <c r="P64" s="516"/>
      <c r="Q64" s="286"/>
      <c r="R64" s="636"/>
      <c r="S64" s="287"/>
      <c r="T64" s="247"/>
      <c r="U64" s="914">
        <v>106</v>
      </c>
      <c r="V64" s="241"/>
      <c r="W64" s="241"/>
      <c r="X64" s="241"/>
      <c r="Y64" s="241"/>
      <c r="Z64" s="252"/>
      <c r="AA64" s="248">
        <f t="shared" si="17"/>
        <v>0</v>
      </c>
      <c r="AB64" s="240">
        <f t="shared" si="18"/>
        <v>0</v>
      </c>
      <c r="AC64" s="271">
        <f t="shared" si="19"/>
        <v>0</v>
      </c>
      <c r="AD64" s="272">
        <f t="shared" si="20"/>
        <v>0</v>
      </c>
      <c r="AE64" s="273">
        <f t="shared" si="21"/>
        <v>0</v>
      </c>
      <c r="AF64" s="274">
        <f t="shared" si="22"/>
        <v>0</v>
      </c>
      <c r="AG64" s="275">
        <f t="shared" si="23"/>
        <v>0</v>
      </c>
      <c r="AH64" s="276">
        <f t="shared" si="24"/>
        <v>0</v>
      </c>
      <c r="AI64" s="276">
        <f t="shared" si="25"/>
        <v>0</v>
      </c>
      <c r="AJ64" s="240">
        <f t="shared" si="26"/>
        <v>106</v>
      </c>
      <c r="AK64" s="277">
        <f t="shared" si="27"/>
        <v>0</v>
      </c>
      <c r="AL64" s="276">
        <f t="shared" si="28"/>
        <v>0</v>
      </c>
      <c r="AM64" s="276">
        <f t="shared" si="29"/>
        <v>0</v>
      </c>
      <c r="AN64" s="278">
        <f t="shared" si="30"/>
        <v>0</v>
      </c>
      <c r="AO64" s="264"/>
    </row>
    <row r="65" spans="1:42">
      <c r="A65" s="537">
        <f t="shared" si="15"/>
        <v>58</v>
      </c>
      <c r="B65" s="655" t="s">
        <v>890</v>
      </c>
      <c r="C65" s="657">
        <v>81514</v>
      </c>
      <c r="D65" s="657" t="s">
        <v>891</v>
      </c>
      <c r="E65" s="657" t="s">
        <v>4</v>
      </c>
      <c r="F65" s="648">
        <f t="shared" si="16"/>
        <v>104</v>
      </c>
      <c r="G65" s="212"/>
      <c r="H65" s="406"/>
      <c r="I65" s="240"/>
      <c r="J65" s="247"/>
      <c r="K65" s="335"/>
      <c r="L65" s="327"/>
      <c r="M65" s="482"/>
      <c r="N65" s="757"/>
      <c r="O65" s="273"/>
      <c r="P65" s="516"/>
      <c r="Q65" s="286"/>
      <c r="R65" s="636"/>
      <c r="S65" s="287"/>
      <c r="T65" s="163">
        <v>104</v>
      </c>
      <c r="U65" s="914"/>
      <c r="V65" s="241"/>
      <c r="W65" s="241"/>
      <c r="X65" s="241"/>
      <c r="Y65" s="241"/>
      <c r="Z65" s="252"/>
      <c r="AA65" s="248">
        <f t="shared" si="17"/>
        <v>0</v>
      </c>
      <c r="AB65" s="240">
        <f t="shared" si="18"/>
        <v>0</v>
      </c>
      <c r="AC65" s="271">
        <f t="shared" si="19"/>
        <v>0</v>
      </c>
      <c r="AD65" s="272">
        <f t="shared" si="20"/>
        <v>0</v>
      </c>
      <c r="AE65" s="273">
        <f t="shared" si="21"/>
        <v>0</v>
      </c>
      <c r="AF65" s="274">
        <f t="shared" si="22"/>
        <v>0</v>
      </c>
      <c r="AG65" s="275">
        <f t="shared" si="23"/>
        <v>0</v>
      </c>
      <c r="AH65" s="276">
        <f t="shared" si="24"/>
        <v>0</v>
      </c>
      <c r="AI65" s="276">
        <f t="shared" si="25"/>
        <v>104</v>
      </c>
      <c r="AJ65" s="240">
        <f t="shared" si="26"/>
        <v>0</v>
      </c>
      <c r="AK65" s="277">
        <f t="shared" si="27"/>
        <v>0</v>
      </c>
      <c r="AL65" s="276">
        <f t="shared" si="28"/>
        <v>0</v>
      </c>
      <c r="AM65" s="276">
        <f t="shared" si="29"/>
        <v>0</v>
      </c>
      <c r="AN65" s="278">
        <f t="shared" si="30"/>
        <v>0</v>
      </c>
      <c r="AO65" s="264"/>
    </row>
    <row r="66" spans="1:42">
      <c r="A66" s="537">
        <f t="shared" si="15"/>
        <v>59</v>
      </c>
      <c r="B66" s="531" t="s">
        <v>328</v>
      </c>
      <c r="C66" s="187">
        <v>76065</v>
      </c>
      <c r="D66" s="185" t="s">
        <v>329</v>
      </c>
      <c r="E66" s="184" t="s">
        <v>11</v>
      </c>
      <c r="F66" s="648">
        <f t="shared" si="16"/>
        <v>104</v>
      </c>
      <c r="G66" s="212"/>
      <c r="H66" s="391"/>
      <c r="I66" s="240"/>
      <c r="J66" s="163">
        <v>104</v>
      </c>
      <c r="K66" s="327"/>
      <c r="L66" s="327"/>
      <c r="M66" s="482"/>
      <c r="N66" s="757"/>
      <c r="O66" s="273"/>
      <c r="P66" s="516"/>
      <c r="Q66" s="286"/>
      <c r="R66" s="636"/>
      <c r="S66" s="287"/>
      <c r="T66" s="247"/>
      <c r="U66" s="914"/>
      <c r="V66" s="241"/>
      <c r="W66" s="241"/>
      <c r="X66" s="241"/>
      <c r="Y66" s="241"/>
      <c r="Z66" s="252"/>
      <c r="AA66" s="242">
        <f t="shared" si="17"/>
        <v>0</v>
      </c>
      <c r="AB66" s="240">
        <f t="shared" si="18"/>
        <v>0</v>
      </c>
      <c r="AC66" s="271">
        <f t="shared" si="19"/>
        <v>104</v>
      </c>
      <c r="AD66" s="272">
        <f t="shared" si="20"/>
        <v>0</v>
      </c>
      <c r="AE66" s="273">
        <f t="shared" si="21"/>
        <v>0</v>
      </c>
      <c r="AF66" s="274">
        <f t="shared" si="22"/>
        <v>0</v>
      </c>
      <c r="AG66" s="275">
        <f t="shared" si="23"/>
        <v>0</v>
      </c>
      <c r="AH66" s="276">
        <f t="shared" si="24"/>
        <v>0</v>
      </c>
      <c r="AI66" s="276">
        <f t="shared" si="25"/>
        <v>0</v>
      </c>
      <c r="AJ66" s="240">
        <f t="shared" si="26"/>
        <v>0</v>
      </c>
      <c r="AK66" s="277">
        <f t="shared" si="27"/>
        <v>0</v>
      </c>
      <c r="AL66" s="276">
        <f t="shared" si="28"/>
        <v>0</v>
      </c>
      <c r="AM66" s="276">
        <f t="shared" si="29"/>
        <v>0</v>
      </c>
      <c r="AN66" s="278">
        <f t="shared" si="30"/>
        <v>0</v>
      </c>
      <c r="AO66" s="264"/>
      <c r="AP66" s="42"/>
    </row>
    <row r="67" spans="1:42">
      <c r="A67" s="537">
        <f t="shared" si="15"/>
        <v>60</v>
      </c>
      <c r="B67" s="528" t="s">
        <v>651</v>
      </c>
      <c r="C67" s="498">
        <v>54112</v>
      </c>
      <c r="D67" s="498" t="s">
        <v>652</v>
      </c>
      <c r="E67" s="247" t="s">
        <v>10</v>
      </c>
      <c r="F67" s="648">
        <f t="shared" si="16"/>
        <v>104</v>
      </c>
      <c r="G67" s="212"/>
      <c r="H67" s="391"/>
      <c r="I67" s="240"/>
      <c r="J67" s="163"/>
      <c r="K67" s="335">
        <v>71</v>
      </c>
      <c r="L67" s="327"/>
      <c r="M67" s="482"/>
      <c r="N67" s="757"/>
      <c r="O67" s="273"/>
      <c r="P67" s="552">
        <v>33</v>
      </c>
      <c r="Q67" s="286"/>
      <c r="R67" s="636"/>
      <c r="S67" s="287"/>
      <c r="T67" s="247"/>
      <c r="U67" s="914"/>
      <c r="V67" s="241"/>
      <c r="W67" s="241"/>
      <c r="X67" s="241"/>
      <c r="Y67" s="241"/>
      <c r="Z67" s="252"/>
      <c r="AA67" s="242">
        <f t="shared" si="17"/>
        <v>0</v>
      </c>
      <c r="AB67" s="240">
        <f t="shared" si="18"/>
        <v>0</v>
      </c>
      <c r="AC67" s="271">
        <f t="shared" si="19"/>
        <v>0</v>
      </c>
      <c r="AD67" s="272">
        <f t="shared" si="20"/>
        <v>71</v>
      </c>
      <c r="AE67" s="273">
        <f t="shared" si="21"/>
        <v>0</v>
      </c>
      <c r="AF67" s="274">
        <f t="shared" si="22"/>
        <v>0</v>
      </c>
      <c r="AG67" s="275">
        <f t="shared" si="23"/>
        <v>33</v>
      </c>
      <c r="AH67" s="276">
        <f t="shared" si="24"/>
        <v>0</v>
      </c>
      <c r="AI67" s="276">
        <f t="shared" si="25"/>
        <v>0</v>
      </c>
      <c r="AJ67" s="240">
        <f t="shared" si="26"/>
        <v>0</v>
      </c>
      <c r="AK67" s="277">
        <f t="shared" si="27"/>
        <v>0</v>
      </c>
      <c r="AL67" s="276">
        <f t="shared" si="28"/>
        <v>0</v>
      </c>
      <c r="AM67" s="276">
        <f t="shared" si="29"/>
        <v>0</v>
      </c>
      <c r="AN67" s="278">
        <f t="shared" si="30"/>
        <v>0</v>
      </c>
      <c r="AO67" s="264"/>
      <c r="AP67" s="42"/>
    </row>
    <row r="68" spans="1:42">
      <c r="A68" s="537">
        <f t="shared" si="15"/>
        <v>61</v>
      </c>
      <c r="B68" s="871" t="s">
        <v>1104</v>
      </c>
      <c r="C68" s="645" t="s">
        <v>770</v>
      </c>
      <c r="D68" s="645" t="s">
        <v>1105</v>
      </c>
      <c r="E68" s="872" t="s">
        <v>11</v>
      </c>
      <c r="F68" s="648">
        <f t="shared" si="16"/>
        <v>104</v>
      </c>
      <c r="G68" s="212"/>
      <c r="H68" s="391"/>
      <c r="I68" s="240"/>
      <c r="J68" s="163"/>
      <c r="K68" s="327"/>
      <c r="L68" s="327"/>
      <c r="M68" s="482"/>
      <c r="N68" s="763"/>
      <c r="O68" s="273"/>
      <c r="P68" s="516"/>
      <c r="Q68" s="286"/>
      <c r="R68" s="636"/>
      <c r="S68" s="287"/>
      <c r="T68" s="247"/>
      <c r="U68" s="914">
        <v>104</v>
      </c>
      <c r="V68" s="241"/>
      <c r="W68" s="241"/>
      <c r="X68" s="241"/>
      <c r="Y68" s="241"/>
      <c r="Z68" s="252"/>
      <c r="AA68" s="242">
        <f t="shared" si="17"/>
        <v>0</v>
      </c>
      <c r="AB68" s="240">
        <f t="shared" si="18"/>
        <v>0</v>
      </c>
      <c r="AC68" s="271">
        <f t="shared" si="19"/>
        <v>0</v>
      </c>
      <c r="AD68" s="272">
        <f t="shared" si="20"/>
        <v>0</v>
      </c>
      <c r="AE68" s="273">
        <f t="shared" si="21"/>
        <v>0</v>
      </c>
      <c r="AF68" s="274">
        <f t="shared" si="22"/>
        <v>0</v>
      </c>
      <c r="AG68" s="275">
        <f t="shared" si="23"/>
        <v>0</v>
      </c>
      <c r="AH68" s="276">
        <f t="shared" si="24"/>
        <v>0</v>
      </c>
      <c r="AI68" s="276">
        <f t="shared" si="25"/>
        <v>0</v>
      </c>
      <c r="AJ68" s="240">
        <f t="shared" si="26"/>
        <v>104</v>
      </c>
      <c r="AK68" s="277">
        <f t="shared" si="27"/>
        <v>0</v>
      </c>
      <c r="AL68" s="276">
        <f t="shared" si="28"/>
        <v>0</v>
      </c>
      <c r="AM68" s="276">
        <f t="shared" si="29"/>
        <v>0</v>
      </c>
      <c r="AN68" s="278">
        <f t="shared" si="30"/>
        <v>0</v>
      </c>
      <c r="AO68" s="264"/>
      <c r="AP68" s="42"/>
    </row>
    <row r="69" spans="1:42">
      <c r="A69" s="537">
        <f t="shared" si="15"/>
        <v>62</v>
      </c>
      <c r="B69" s="458" t="s">
        <v>600</v>
      </c>
      <c r="C69" s="459">
        <v>67858</v>
      </c>
      <c r="D69" s="459" t="s">
        <v>392</v>
      </c>
      <c r="E69" s="163" t="s">
        <v>1</v>
      </c>
      <c r="F69" s="648">
        <f t="shared" si="16"/>
        <v>102</v>
      </c>
      <c r="G69" s="212"/>
      <c r="H69" s="394"/>
      <c r="I69" s="240"/>
      <c r="J69" s="163"/>
      <c r="K69" s="327">
        <v>49</v>
      </c>
      <c r="L69" s="327"/>
      <c r="M69" s="468">
        <v>53</v>
      </c>
      <c r="N69" s="757"/>
      <c r="O69" s="273"/>
      <c r="P69" s="516"/>
      <c r="Q69" s="286"/>
      <c r="R69" s="636"/>
      <c r="S69" s="287"/>
      <c r="T69" s="247"/>
      <c r="U69" s="914"/>
      <c r="V69" s="241"/>
      <c r="W69" s="241"/>
      <c r="X69" s="241"/>
      <c r="Y69" s="241"/>
      <c r="Z69" s="252"/>
      <c r="AA69" s="242">
        <f t="shared" si="17"/>
        <v>0</v>
      </c>
      <c r="AB69" s="240">
        <f t="shared" si="18"/>
        <v>0</v>
      </c>
      <c r="AC69" s="271">
        <f t="shared" si="19"/>
        <v>0</v>
      </c>
      <c r="AD69" s="272">
        <f t="shared" si="20"/>
        <v>49</v>
      </c>
      <c r="AE69" s="273">
        <f t="shared" si="21"/>
        <v>53</v>
      </c>
      <c r="AF69" s="274">
        <f t="shared" si="22"/>
        <v>0</v>
      </c>
      <c r="AG69" s="275">
        <f t="shared" si="23"/>
        <v>0</v>
      </c>
      <c r="AH69" s="276">
        <f t="shared" si="24"/>
        <v>0</v>
      </c>
      <c r="AI69" s="276">
        <f t="shared" si="25"/>
        <v>0</v>
      </c>
      <c r="AJ69" s="240">
        <f t="shared" si="26"/>
        <v>0</v>
      </c>
      <c r="AK69" s="277">
        <f t="shared" si="27"/>
        <v>0</v>
      </c>
      <c r="AL69" s="276">
        <f t="shared" si="28"/>
        <v>0</v>
      </c>
      <c r="AM69" s="276">
        <f t="shared" si="29"/>
        <v>0</v>
      </c>
      <c r="AN69" s="278">
        <f t="shared" si="30"/>
        <v>0</v>
      </c>
      <c r="AO69" s="264"/>
      <c r="AP69" s="42"/>
    </row>
    <row r="70" spans="1:42">
      <c r="A70" s="537">
        <f t="shared" si="15"/>
        <v>63</v>
      </c>
      <c r="B70" s="528" t="s">
        <v>75</v>
      </c>
      <c r="C70" s="507" t="s">
        <v>391</v>
      </c>
      <c r="D70" s="507" t="s">
        <v>228</v>
      </c>
      <c r="E70" s="184" t="s">
        <v>0</v>
      </c>
      <c r="F70" s="648">
        <f t="shared" si="16"/>
        <v>100</v>
      </c>
      <c r="G70" s="212">
        <v>34</v>
      </c>
      <c r="H70" s="391"/>
      <c r="I70" s="240"/>
      <c r="J70" s="163"/>
      <c r="K70" s="327">
        <v>0</v>
      </c>
      <c r="L70" s="327"/>
      <c r="M70" s="482"/>
      <c r="N70" s="757"/>
      <c r="O70" s="273"/>
      <c r="P70" s="552">
        <v>66</v>
      </c>
      <c r="Q70" s="286"/>
      <c r="R70" s="636"/>
      <c r="S70" s="287"/>
      <c r="T70" s="247">
        <v>0</v>
      </c>
      <c r="U70" s="914"/>
      <c r="V70" s="241"/>
      <c r="W70" s="241"/>
      <c r="X70" s="241"/>
      <c r="Y70" s="241"/>
      <c r="Z70" s="252"/>
      <c r="AA70" s="242">
        <f t="shared" si="17"/>
        <v>34</v>
      </c>
      <c r="AB70" s="240">
        <f t="shared" si="18"/>
        <v>0</v>
      </c>
      <c r="AC70" s="271">
        <f t="shared" si="19"/>
        <v>0</v>
      </c>
      <c r="AD70" s="272">
        <f t="shared" si="20"/>
        <v>0</v>
      </c>
      <c r="AE70" s="273">
        <f t="shared" si="21"/>
        <v>0</v>
      </c>
      <c r="AF70" s="274">
        <f t="shared" si="22"/>
        <v>0</v>
      </c>
      <c r="AG70" s="275">
        <f t="shared" si="23"/>
        <v>66</v>
      </c>
      <c r="AH70" s="276">
        <f t="shared" si="24"/>
        <v>0</v>
      </c>
      <c r="AI70" s="276">
        <f t="shared" si="25"/>
        <v>0</v>
      </c>
      <c r="AJ70" s="240">
        <f t="shared" si="26"/>
        <v>0</v>
      </c>
      <c r="AK70" s="277">
        <f t="shared" si="27"/>
        <v>0</v>
      </c>
      <c r="AL70" s="276">
        <f t="shared" si="28"/>
        <v>0</v>
      </c>
      <c r="AM70" s="276">
        <f t="shared" si="29"/>
        <v>0</v>
      </c>
      <c r="AN70" s="278">
        <f t="shared" si="30"/>
        <v>0</v>
      </c>
      <c r="AO70" s="264"/>
      <c r="AP70" s="42"/>
    </row>
    <row r="71" spans="1:42">
      <c r="A71" s="537">
        <f t="shared" si="15"/>
        <v>64</v>
      </c>
      <c r="B71" s="296" t="s">
        <v>204</v>
      </c>
      <c r="C71" s="190">
        <v>69734</v>
      </c>
      <c r="D71" s="219" t="s">
        <v>137</v>
      </c>
      <c r="E71" s="223" t="s">
        <v>11</v>
      </c>
      <c r="F71" s="648">
        <f t="shared" si="16"/>
        <v>100</v>
      </c>
      <c r="G71" s="212">
        <v>100</v>
      </c>
      <c r="H71" s="391"/>
      <c r="I71" s="240"/>
      <c r="J71" s="163"/>
      <c r="K71" s="327"/>
      <c r="L71" s="327"/>
      <c r="M71" s="482"/>
      <c r="N71" s="757"/>
      <c r="O71" s="273"/>
      <c r="P71" s="516"/>
      <c r="Q71" s="286"/>
      <c r="R71" s="636"/>
      <c r="S71" s="287"/>
      <c r="T71" s="247"/>
      <c r="U71" s="914"/>
      <c r="V71" s="241"/>
      <c r="W71" s="241"/>
      <c r="X71" s="241"/>
      <c r="Y71" s="241"/>
      <c r="Z71" s="252"/>
      <c r="AA71" s="242">
        <f t="shared" si="17"/>
        <v>100</v>
      </c>
      <c r="AB71" s="240">
        <f t="shared" si="18"/>
        <v>0</v>
      </c>
      <c r="AC71" s="271">
        <f t="shared" si="19"/>
        <v>0</v>
      </c>
      <c r="AD71" s="272">
        <f t="shared" si="20"/>
        <v>0</v>
      </c>
      <c r="AE71" s="273">
        <f t="shared" si="21"/>
        <v>0</v>
      </c>
      <c r="AF71" s="274">
        <f t="shared" si="22"/>
        <v>0</v>
      </c>
      <c r="AG71" s="275">
        <f t="shared" si="23"/>
        <v>0</v>
      </c>
      <c r="AH71" s="276">
        <f t="shared" si="24"/>
        <v>0</v>
      </c>
      <c r="AI71" s="276">
        <f t="shared" si="25"/>
        <v>0</v>
      </c>
      <c r="AJ71" s="240">
        <f t="shared" si="26"/>
        <v>0</v>
      </c>
      <c r="AK71" s="277">
        <f t="shared" si="27"/>
        <v>0</v>
      </c>
      <c r="AL71" s="276">
        <f t="shared" si="28"/>
        <v>0</v>
      </c>
      <c r="AM71" s="276">
        <f t="shared" si="29"/>
        <v>0</v>
      </c>
      <c r="AN71" s="278">
        <f t="shared" si="30"/>
        <v>0</v>
      </c>
      <c r="AO71" s="264"/>
      <c r="AP71" s="42"/>
    </row>
    <row r="72" spans="1:42">
      <c r="A72" s="537">
        <f t="shared" si="15"/>
        <v>65</v>
      </c>
      <c r="B72" s="458" t="s">
        <v>586</v>
      </c>
      <c r="C72" s="459">
        <v>82238</v>
      </c>
      <c r="D72" s="459" t="s">
        <v>587</v>
      </c>
      <c r="E72" s="163" t="s">
        <v>1</v>
      </c>
      <c r="F72" s="648">
        <f t="shared" si="16"/>
        <v>99</v>
      </c>
      <c r="G72" s="212"/>
      <c r="H72" s="394"/>
      <c r="I72" s="240"/>
      <c r="J72" s="163"/>
      <c r="K72" s="327"/>
      <c r="L72" s="327"/>
      <c r="M72" s="468">
        <v>99</v>
      </c>
      <c r="N72" s="757"/>
      <c r="O72" s="273"/>
      <c r="P72" s="516"/>
      <c r="Q72" s="286"/>
      <c r="R72" s="636"/>
      <c r="S72" s="287"/>
      <c r="T72" s="247"/>
      <c r="U72" s="914"/>
      <c r="V72" s="241"/>
      <c r="W72" s="241"/>
      <c r="X72" s="241"/>
      <c r="Y72" s="241"/>
      <c r="Z72" s="252"/>
      <c r="AA72" s="242">
        <f t="shared" ref="AA72:AA103" si="31">G72</f>
        <v>0</v>
      </c>
      <c r="AB72" s="240">
        <f t="shared" ref="AB72:AB103" si="32">MAX(H72,I72)</f>
        <v>0</v>
      </c>
      <c r="AC72" s="271">
        <f t="shared" ref="AC72:AC103" si="33">J72</f>
        <v>0</v>
      </c>
      <c r="AD72" s="272">
        <f t="shared" ref="AD72:AD103" si="34">MAX(K72,L72)</f>
        <v>0</v>
      </c>
      <c r="AE72" s="273">
        <f t="shared" ref="AE72:AE103" si="35">M72</f>
        <v>99</v>
      </c>
      <c r="AF72" s="274">
        <f t="shared" ref="AF72:AF103" si="36">MAX(N72,O72)</f>
        <v>0</v>
      </c>
      <c r="AG72" s="275">
        <f t="shared" ref="AG72:AG103" si="37">MAX(P72,Q72)</f>
        <v>0</v>
      </c>
      <c r="AH72" s="276">
        <f t="shared" ref="AH72:AH103" si="38">MAX(R72,S72)</f>
        <v>0</v>
      </c>
      <c r="AI72" s="276">
        <f t="shared" ref="AI72:AI103" si="39">T72</f>
        <v>0</v>
      </c>
      <c r="AJ72" s="240">
        <f t="shared" ref="AJ72:AJ103" si="40">U72</f>
        <v>0</v>
      </c>
      <c r="AK72" s="277">
        <f t="shared" ref="AK72:AK103" si="41">V72</f>
        <v>0</v>
      </c>
      <c r="AL72" s="276">
        <f t="shared" ref="AL72:AL103" si="42">W72</f>
        <v>0</v>
      </c>
      <c r="AM72" s="276">
        <f t="shared" ref="AM72:AM103" si="43">X72</f>
        <v>0</v>
      </c>
      <c r="AN72" s="278">
        <f t="shared" ref="AN72:AN103" si="44">Y72</f>
        <v>0</v>
      </c>
      <c r="AO72" s="264"/>
      <c r="AP72" s="42"/>
    </row>
    <row r="73" spans="1:42">
      <c r="A73" s="537">
        <f t="shared" si="15"/>
        <v>66</v>
      </c>
      <c r="B73" s="377" t="s">
        <v>479</v>
      </c>
      <c r="C73" s="680">
        <v>62077</v>
      </c>
      <c r="D73" s="603" t="s">
        <v>480</v>
      </c>
      <c r="E73" s="604" t="s">
        <v>12</v>
      </c>
      <c r="F73" s="648">
        <f>ROUND(IF(COUNT(AA73:AN73)&lt;=3,SUM(AA73:AN73),SUM(LARGE(AA73:AN73,1),LARGE(AA73:AN73,2),LARGE(AA73:AN73,3))),0)</f>
        <v>98</v>
      </c>
      <c r="G73" s="212"/>
      <c r="H73" s="394">
        <v>77</v>
      </c>
      <c r="I73" s="240"/>
      <c r="J73" s="247"/>
      <c r="K73" s="327"/>
      <c r="L73" s="327"/>
      <c r="M73" s="482"/>
      <c r="N73" s="757"/>
      <c r="O73" s="273"/>
      <c r="P73" s="516"/>
      <c r="Q73" s="286"/>
      <c r="R73" s="636">
        <v>21</v>
      </c>
      <c r="S73" s="287"/>
      <c r="T73" s="247"/>
      <c r="U73" s="914"/>
      <c r="V73" s="241"/>
      <c r="W73" s="241"/>
      <c r="X73" s="241"/>
      <c r="Y73" s="241"/>
      <c r="Z73" s="252"/>
      <c r="AA73" s="242">
        <f t="shared" si="31"/>
        <v>0</v>
      </c>
      <c r="AB73" s="240">
        <f t="shared" si="32"/>
        <v>77</v>
      </c>
      <c r="AC73" s="271">
        <f t="shared" si="33"/>
        <v>0</v>
      </c>
      <c r="AD73" s="272">
        <f t="shared" si="34"/>
        <v>0</v>
      </c>
      <c r="AE73" s="273">
        <f t="shared" si="35"/>
        <v>0</v>
      </c>
      <c r="AF73" s="274">
        <f t="shared" si="36"/>
        <v>0</v>
      </c>
      <c r="AG73" s="275">
        <f t="shared" si="37"/>
        <v>0</v>
      </c>
      <c r="AH73" s="276">
        <f t="shared" si="38"/>
        <v>21</v>
      </c>
      <c r="AI73" s="276">
        <f t="shared" si="39"/>
        <v>0</v>
      </c>
      <c r="AJ73" s="240">
        <f t="shared" si="40"/>
        <v>0</v>
      </c>
      <c r="AK73" s="277">
        <f t="shared" si="41"/>
        <v>0</v>
      </c>
      <c r="AL73" s="276">
        <f t="shared" si="42"/>
        <v>0</v>
      </c>
      <c r="AM73" s="276">
        <f t="shared" si="43"/>
        <v>0</v>
      </c>
      <c r="AN73" s="278">
        <f t="shared" si="44"/>
        <v>0</v>
      </c>
      <c r="AO73" s="264"/>
      <c r="AP73" s="42"/>
    </row>
    <row r="74" spans="1:42">
      <c r="A74" s="537">
        <f t="shared" si="15"/>
        <v>67</v>
      </c>
      <c r="B74" s="377" t="s">
        <v>949</v>
      </c>
      <c r="C74" s="163">
        <v>80188</v>
      </c>
      <c r="D74" s="163" t="s">
        <v>950</v>
      </c>
      <c r="E74" s="163" t="s">
        <v>52</v>
      </c>
      <c r="F74" s="648">
        <f t="shared" ref="F74:F81" si="45">ROUND(IF(COUNT(AA74:AP74)&lt;=3,SUM(AA74:AP74),SUM(LARGE(AA74:AP74,1),LARGE(AA74:AP74,2),LARGE(AA74:AP74,3))),0)</f>
        <v>97</v>
      </c>
      <c r="G74" s="212"/>
      <c r="H74" s="391"/>
      <c r="I74" s="240"/>
      <c r="J74" s="163"/>
      <c r="K74" s="327"/>
      <c r="L74" s="327"/>
      <c r="M74" s="482"/>
      <c r="N74" s="763">
        <v>97</v>
      </c>
      <c r="O74" s="273"/>
      <c r="P74" s="516"/>
      <c r="Q74" s="286"/>
      <c r="R74" s="636"/>
      <c r="S74" s="287"/>
      <c r="T74" s="247"/>
      <c r="U74" s="914"/>
      <c r="V74" s="241"/>
      <c r="W74" s="241"/>
      <c r="X74" s="241"/>
      <c r="Y74" s="241"/>
      <c r="Z74" s="252"/>
      <c r="AA74" s="242">
        <f t="shared" si="31"/>
        <v>0</v>
      </c>
      <c r="AB74" s="240">
        <f t="shared" si="32"/>
        <v>0</v>
      </c>
      <c r="AC74" s="271">
        <f t="shared" si="33"/>
        <v>0</v>
      </c>
      <c r="AD74" s="272">
        <f t="shared" si="34"/>
        <v>0</v>
      </c>
      <c r="AE74" s="273">
        <f t="shared" si="35"/>
        <v>0</v>
      </c>
      <c r="AF74" s="274">
        <f t="shared" si="36"/>
        <v>97</v>
      </c>
      <c r="AG74" s="275">
        <f t="shared" si="37"/>
        <v>0</v>
      </c>
      <c r="AH74" s="276">
        <f t="shared" si="38"/>
        <v>0</v>
      </c>
      <c r="AI74" s="276">
        <f t="shared" si="39"/>
        <v>0</v>
      </c>
      <c r="AJ74" s="240">
        <f t="shared" si="40"/>
        <v>0</v>
      </c>
      <c r="AK74" s="277">
        <f t="shared" si="41"/>
        <v>0</v>
      </c>
      <c r="AL74" s="276">
        <f t="shared" si="42"/>
        <v>0</v>
      </c>
      <c r="AM74" s="276">
        <f t="shared" si="43"/>
        <v>0</v>
      </c>
      <c r="AN74" s="278">
        <f t="shared" si="44"/>
        <v>0</v>
      </c>
      <c r="AO74" s="264"/>
      <c r="AP74" s="42"/>
    </row>
    <row r="75" spans="1:42">
      <c r="A75" s="537">
        <f t="shared" ref="A75:A139" si="46">1+A74</f>
        <v>68</v>
      </c>
      <c r="B75" s="379" t="s">
        <v>305</v>
      </c>
      <c r="C75" s="163">
        <v>68284</v>
      </c>
      <c r="D75" s="185">
        <v>3154</v>
      </c>
      <c r="E75" s="184" t="s">
        <v>11</v>
      </c>
      <c r="F75" s="648">
        <f t="shared" si="45"/>
        <v>96</v>
      </c>
      <c r="G75" s="212">
        <v>47</v>
      </c>
      <c r="H75" s="391"/>
      <c r="I75" s="240"/>
      <c r="J75" s="163">
        <v>30</v>
      </c>
      <c r="K75" s="327"/>
      <c r="L75" s="327"/>
      <c r="M75" s="482"/>
      <c r="N75" s="757"/>
      <c r="O75" s="273"/>
      <c r="P75" s="516"/>
      <c r="Q75" s="286"/>
      <c r="R75" s="636"/>
      <c r="S75" s="287"/>
      <c r="T75" s="247"/>
      <c r="U75" s="914">
        <v>19</v>
      </c>
      <c r="V75" s="241"/>
      <c r="W75" s="241"/>
      <c r="X75" s="241"/>
      <c r="Y75" s="241"/>
      <c r="Z75" s="252"/>
      <c r="AA75" s="242">
        <f t="shared" si="31"/>
        <v>47</v>
      </c>
      <c r="AB75" s="240">
        <f t="shared" si="32"/>
        <v>0</v>
      </c>
      <c r="AC75" s="271">
        <f t="shared" si="33"/>
        <v>30</v>
      </c>
      <c r="AD75" s="272">
        <f t="shared" si="34"/>
        <v>0</v>
      </c>
      <c r="AE75" s="273">
        <f t="shared" si="35"/>
        <v>0</v>
      </c>
      <c r="AF75" s="274">
        <f t="shared" si="36"/>
        <v>0</v>
      </c>
      <c r="AG75" s="275">
        <f t="shared" si="37"/>
        <v>0</v>
      </c>
      <c r="AH75" s="276">
        <f t="shared" si="38"/>
        <v>0</v>
      </c>
      <c r="AI75" s="276">
        <f t="shared" si="39"/>
        <v>0</v>
      </c>
      <c r="AJ75" s="240">
        <f t="shared" si="40"/>
        <v>19</v>
      </c>
      <c r="AK75" s="277">
        <f t="shared" si="41"/>
        <v>0</v>
      </c>
      <c r="AL75" s="276">
        <f t="shared" si="42"/>
        <v>0</v>
      </c>
      <c r="AM75" s="276">
        <f t="shared" si="43"/>
        <v>0</v>
      </c>
      <c r="AN75" s="278">
        <f t="shared" si="44"/>
        <v>0</v>
      </c>
      <c r="AO75" s="264"/>
      <c r="AP75" s="42"/>
    </row>
    <row r="76" spans="1:42">
      <c r="A76" s="537">
        <f t="shared" si="46"/>
        <v>69</v>
      </c>
      <c r="B76" s="733" t="s">
        <v>990</v>
      </c>
      <c r="C76" s="332" t="s">
        <v>991</v>
      </c>
      <c r="D76" s="332" t="s">
        <v>989</v>
      </c>
      <c r="E76" s="247" t="s">
        <v>52</v>
      </c>
      <c r="F76" s="648">
        <f t="shared" si="45"/>
        <v>95</v>
      </c>
      <c r="G76" s="212"/>
      <c r="H76" s="391"/>
      <c r="I76" s="240"/>
      <c r="J76" s="247"/>
      <c r="K76" s="335"/>
      <c r="L76" s="327"/>
      <c r="M76" s="482"/>
      <c r="N76" s="757"/>
      <c r="O76" s="273"/>
      <c r="P76" s="552">
        <v>95</v>
      </c>
      <c r="Q76" s="286"/>
      <c r="R76" s="636"/>
      <c r="S76" s="287"/>
      <c r="T76" s="247"/>
      <c r="U76" s="914"/>
      <c r="V76" s="241"/>
      <c r="W76" s="241"/>
      <c r="X76" s="241"/>
      <c r="Y76" s="241"/>
      <c r="Z76" s="252"/>
      <c r="AA76" s="242">
        <f t="shared" si="31"/>
        <v>0</v>
      </c>
      <c r="AB76" s="240">
        <f t="shared" si="32"/>
        <v>0</v>
      </c>
      <c r="AC76" s="271">
        <f t="shared" si="33"/>
        <v>0</v>
      </c>
      <c r="AD76" s="272">
        <f t="shared" si="34"/>
        <v>0</v>
      </c>
      <c r="AE76" s="273">
        <f t="shared" si="35"/>
        <v>0</v>
      </c>
      <c r="AF76" s="274">
        <f t="shared" si="36"/>
        <v>0</v>
      </c>
      <c r="AG76" s="275">
        <f t="shared" si="37"/>
        <v>95</v>
      </c>
      <c r="AH76" s="276">
        <f t="shared" si="38"/>
        <v>0</v>
      </c>
      <c r="AI76" s="276">
        <f t="shared" si="39"/>
        <v>0</v>
      </c>
      <c r="AJ76" s="240">
        <f t="shared" si="40"/>
        <v>0</v>
      </c>
      <c r="AK76" s="277">
        <f t="shared" si="41"/>
        <v>0</v>
      </c>
      <c r="AL76" s="276">
        <f t="shared" si="42"/>
        <v>0</v>
      </c>
      <c r="AM76" s="276">
        <f t="shared" si="43"/>
        <v>0</v>
      </c>
      <c r="AN76" s="278">
        <f t="shared" si="44"/>
        <v>0</v>
      </c>
      <c r="AO76" s="264"/>
      <c r="AP76" s="42"/>
    </row>
    <row r="77" spans="1:42">
      <c r="A77" s="537">
        <f t="shared" si="46"/>
        <v>70</v>
      </c>
      <c r="B77" s="871" t="s">
        <v>1119</v>
      </c>
      <c r="C77" s="645" t="s">
        <v>1120</v>
      </c>
      <c r="D77" s="645" t="s">
        <v>1121</v>
      </c>
      <c r="E77" s="872" t="s">
        <v>11</v>
      </c>
      <c r="F77" s="648">
        <f t="shared" si="45"/>
        <v>95</v>
      </c>
      <c r="G77" s="212">
        <v>30</v>
      </c>
      <c r="H77" s="406"/>
      <c r="I77" s="240"/>
      <c r="J77" s="247"/>
      <c r="K77" s="335"/>
      <c r="L77" s="327"/>
      <c r="M77" s="482"/>
      <c r="N77" s="757"/>
      <c r="O77" s="273"/>
      <c r="P77" s="516"/>
      <c r="Q77" s="286"/>
      <c r="R77" s="631"/>
      <c r="S77" s="287"/>
      <c r="T77" s="163"/>
      <c r="U77" s="914">
        <v>65</v>
      </c>
      <c r="V77" s="241"/>
      <c r="W77" s="241"/>
      <c r="X77" s="241"/>
      <c r="Y77" s="241"/>
      <c r="Z77" s="252"/>
      <c r="AA77" s="242">
        <f t="shared" si="31"/>
        <v>30</v>
      </c>
      <c r="AB77" s="240">
        <f t="shared" si="32"/>
        <v>0</v>
      </c>
      <c r="AC77" s="271">
        <f t="shared" si="33"/>
        <v>0</v>
      </c>
      <c r="AD77" s="272">
        <f t="shared" si="34"/>
        <v>0</v>
      </c>
      <c r="AE77" s="273">
        <f t="shared" si="35"/>
        <v>0</v>
      </c>
      <c r="AF77" s="274">
        <f t="shared" si="36"/>
        <v>0</v>
      </c>
      <c r="AG77" s="275">
        <f t="shared" si="37"/>
        <v>0</v>
      </c>
      <c r="AH77" s="276">
        <f t="shared" si="38"/>
        <v>0</v>
      </c>
      <c r="AI77" s="276">
        <f t="shared" si="39"/>
        <v>0</v>
      </c>
      <c r="AJ77" s="240">
        <f t="shared" si="40"/>
        <v>65</v>
      </c>
      <c r="AK77" s="277">
        <f t="shared" si="41"/>
        <v>0</v>
      </c>
      <c r="AL77" s="276">
        <f t="shared" si="42"/>
        <v>0</v>
      </c>
      <c r="AM77" s="276">
        <f t="shared" si="43"/>
        <v>0</v>
      </c>
      <c r="AN77" s="278">
        <f t="shared" si="44"/>
        <v>0</v>
      </c>
      <c r="AO77" s="264"/>
      <c r="AP77" s="42"/>
    </row>
    <row r="78" spans="1:42">
      <c r="A78" s="537">
        <f t="shared" si="46"/>
        <v>71</v>
      </c>
      <c r="B78" s="874" t="s">
        <v>1230</v>
      </c>
      <c r="C78" s="645" t="s">
        <v>1231</v>
      </c>
      <c r="D78" s="645" t="s">
        <v>1232</v>
      </c>
      <c r="E78" s="396" t="s">
        <v>11</v>
      </c>
      <c r="F78" s="648">
        <f t="shared" si="45"/>
        <v>95</v>
      </c>
      <c r="G78" s="212"/>
      <c r="H78" s="391"/>
      <c r="I78" s="240"/>
      <c r="J78" s="163"/>
      <c r="K78" s="327"/>
      <c r="L78" s="327"/>
      <c r="M78" s="482"/>
      <c r="N78" s="763"/>
      <c r="O78" s="273"/>
      <c r="P78" s="516"/>
      <c r="Q78" s="286"/>
      <c r="R78" s="636"/>
      <c r="S78" s="287"/>
      <c r="T78" s="247"/>
      <c r="U78" s="914">
        <v>95</v>
      </c>
      <c r="V78" s="241"/>
      <c r="W78" s="241"/>
      <c r="X78" s="241"/>
      <c r="Y78" s="241"/>
      <c r="Z78" s="252"/>
      <c r="AA78" s="242">
        <f t="shared" si="31"/>
        <v>0</v>
      </c>
      <c r="AB78" s="240">
        <f t="shared" si="32"/>
        <v>0</v>
      </c>
      <c r="AC78" s="271">
        <f t="shared" si="33"/>
        <v>0</v>
      </c>
      <c r="AD78" s="272">
        <f t="shared" si="34"/>
        <v>0</v>
      </c>
      <c r="AE78" s="273">
        <f t="shared" si="35"/>
        <v>0</v>
      </c>
      <c r="AF78" s="274">
        <f t="shared" si="36"/>
        <v>0</v>
      </c>
      <c r="AG78" s="275">
        <f t="shared" si="37"/>
        <v>0</v>
      </c>
      <c r="AH78" s="276">
        <f t="shared" si="38"/>
        <v>0</v>
      </c>
      <c r="AI78" s="276">
        <f t="shared" si="39"/>
        <v>0</v>
      </c>
      <c r="AJ78" s="240">
        <f t="shared" si="40"/>
        <v>95</v>
      </c>
      <c r="AK78" s="277">
        <f t="shared" si="41"/>
        <v>0</v>
      </c>
      <c r="AL78" s="276">
        <f t="shared" si="42"/>
        <v>0</v>
      </c>
      <c r="AM78" s="276">
        <f t="shared" si="43"/>
        <v>0</v>
      </c>
      <c r="AN78" s="278">
        <f t="shared" si="44"/>
        <v>0</v>
      </c>
      <c r="AO78" s="264"/>
      <c r="AP78" s="42"/>
    </row>
    <row r="79" spans="1:42">
      <c r="A79" s="537">
        <f t="shared" si="46"/>
        <v>72</v>
      </c>
      <c r="B79" s="458" t="s">
        <v>558</v>
      </c>
      <c r="C79" s="469">
        <v>30505</v>
      </c>
      <c r="D79" s="459" t="s">
        <v>559</v>
      </c>
      <c r="E79" s="163" t="s">
        <v>1</v>
      </c>
      <c r="F79" s="648">
        <f t="shared" si="45"/>
        <v>95</v>
      </c>
      <c r="G79" s="212"/>
      <c r="H79" s="391"/>
      <c r="I79" s="240"/>
      <c r="J79" s="247"/>
      <c r="K79" s="327"/>
      <c r="L79" s="327"/>
      <c r="M79" s="468">
        <v>95</v>
      </c>
      <c r="N79" s="757"/>
      <c r="O79" s="273"/>
      <c r="P79" s="516"/>
      <c r="Q79" s="286"/>
      <c r="R79" s="636"/>
      <c r="S79" s="287"/>
      <c r="T79" s="247"/>
      <c r="U79" s="914"/>
      <c r="V79" s="241"/>
      <c r="W79" s="241"/>
      <c r="X79" s="241"/>
      <c r="Y79" s="241"/>
      <c r="Z79" s="252"/>
      <c r="AA79" s="242">
        <f t="shared" si="31"/>
        <v>0</v>
      </c>
      <c r="AB79" s="240">
        <f t="shared" si="32"/>
        <v>0</v>
      </c>
      <c r="AC79" s="271">
        <f t="shared" si="33"/>
        <v>0</v>
      </c>
      <c r="AD79" s="272">
        <f t="shared" si="34"/>
        <v>0</v>
      </c>
      <c r="AE79" s="273">
        <f t="shared" si="35"/>
        <v>95</v>
      </c>
      <c r="AF79" s="274">
        <f t="shared" si="36"/>
        <v>0</v>
      </c>
      <c r="AG79" s="275">
        <f t="shared" si="37"/>
        <v>0</v>
      </c>
      <c r="AH79" s="276">
        <f t="shared" si="38"/>
        <v>0</v>
      </c>
      <c r="AI79" s="276">
        <f t="shared" si="39"/>
        <v>0</v>
      </c>
      <c r="AJ79" s="240">
        <f t="shared" si="40"/>
        <v>0</v>
      </c>
      <c r="AK79" s="277">
        <f t="shared" si="41"/>
        <v>0</v>
      </c>
      <c r="AL79" s="276">
        <f t="shared" si="42"/>
        <v>0</v>
      </c>
      <c r="AM79" s="276">
        <f t="shared" si="43"/>
        <v>0</v>
      </c>
      <c r="AN79" s="278">
        <f t="shared" si="44"/>
        <v>0</v>
      </c>
      <c r="AO79" s="264"/>
      <c r="AP79" s="42"/>
    </row>
    <row r="80" spans="1:42">
      <c r="A80" s="537">
        <f t="shared" si="46"/>
        <v>73</v>
      </c>
      <c r="B80" s="298" t="s">
        <v>212</v>
      </c>
      <c r="C80" s="189">
        <v>76174</v>
      </c>
      <c r="D80" s="199" t="s">
        <v>213</v>
      </c>
      <c r="E80" s="250" t="s">
        <v>0</v>
      </c>
      <c r="F80" s="648">
        <f t="shared" si="45"/>
        <v>94</v>
      </c>
      <c r="G80" s="212">
        <v>94</v>
      </c>
      <c r="H80" s="391"/>
      <c r="I80" s="240"/>
      <c r="J80" s="247"/>
      <c r="K80" s="327"/>
      <c r="L80" s="327"/>
      <c r="M80" s="482"/>
      <c r="N80" s="757"/>
      <c r="O80" s="273"/>
      <c r="P80" s="516"/>
      <c r="Q80" s="286"/>
      <c r="R80" s="636"/>
      <c r="S80" s="287"/>
      <c r="T80" s="247"/>
      <c r="U80" s="914"/>
      <c r="V80" s="241"/>
      <c r="W80" s="241"/>
      <c r="X80" s="241"/>
      <c r="Y80" s="241"/>
      <c r="Z80" s="252"/>
      <c r="AA80" s="242">
        <f t="shared" si="31"/>
        <v>94</v>
      </c>
      <c r="AB80" s="240">
        <f t="shared" si="32"/>
        <v>0</v>
      </c>
      <c r="AC80" s="271">
        <f t="shared" si="33"/>
        <v>0</v>
      </c>
      <c r="AD80" s="272">
        <f t="shared" si="34"/>
        <v>0</v>
      </c>
      <c r="AE80" s="273">
        <f t="shared" si="35"/>
        <v>0</v>
      </c>
      <c r="AF80" s="274">
        <f t="shared" si="36"/>
        <v>0</v>
      </c>
      <c r="AG80" s="275">
        <f t="shared" si="37"/>
        <v>0</v>
      </c>
      <c r="AH80" s="276">
        <f t="shared" si="38"/>
        <v>0</v>
      </c>
      <c r="AI80" s="276">
        <f t="shared" si="39"/>
        <v>0</v>
      </c>
      <c r="AJ80" s="240">
        <f t="shared" si="40"/>
        <v>0</v>
      </c>
      <c r="AK80" s="277">
        <f t="shared" si="41"/>
        <v>0</v>
      </c>
      <c r="AL80" s="276">
        <f t="shared" si="42"/>
        <v>0</v>
      </c>
      <c r="AM80" s="276">
        <f t="shared" si="43"/>
        <v>0</v>
      </c>
      <c r="AN80" s="278">
        <f t="shared" si="44"/>
        <v>0</v>
      </c>
      <c r="AO80" s="264"/>
      <c r="AP80" s="42"/>
    </row>
    <row r="81" spans="1:42">
      <c r="A81" s="537">
        <f t="shared" si="46"/>
        <v>74</v>
      </c>
      <c r="B81" s="871" t="s">
        <v>1122</v>
      </c>
      <c r="C81" s="398">
        <v>89677</v>
      </c>
      <c r="D81" s="645" t="s">
        <v>1123</v>
      </c>
      <c r="E81" s="872" t="s">
        <v>11</v>
      </c>
      <c r="F81" s="648">
        <f t="shared" si="45"/>
        <v>93</v>
      </c>
      <c r="G81" s="212"/>
      <c r="H81" s="406"/>
      <c r="I81" s="240"/>
      <c r="J81" s="247"/>
      <c r="K81" s="335"/>
      <c r="L81" s="327"/>
      <c r="M81" s="482"/>
      <c r="N81" s="757"/>
      <c r="O81" s="273"/>
      <c r="P81" s="516"/>
      <c r="Q81" s="286"/>
      <c r="R81" s="631"/>
      <c r="S81" s="287"/>
      <c r="T81" s="163"/>
      <c r="U81" s="914">
        <v>93</v>
      </c>
      <c r="V81" s="241"/>
      <c r="W81" s="241"/>
      <c r="X81" s="241"/>
      <c r="Y81" s="241"/>
      <c r="Z81" s="252"/>
      <c r="AA81" s="242">
        <f t="shared" si="31"/>
        <v>0</v>
      </c>
      <c r="AB81" s="240">
        <f t="shared" si="32"/>
        <v>0</v>
      </c>
      <c r="AC81" s="271">
        <f t="shared" si="33"/>
        <v>0</v>
      </c>
      <c r="AD81" s="272">
        <f t="shared" si="34"/>
        <v>0</v>
      </c>
      <c r="AE81" s="273">
        <f t="shared" si="35"/>
        <v>0</v>
      </c>
      <c r="AF81" s="274">
        <f t="shared" si="36"/>
        <v>0</v>
      </c>
      <c r="AG81" s="275">
        <f t="shared" si="37"/>
        <v>0</v>
      </c>
      <c r="AH81" s="276">
        <f t="shared" si="38"/>
        <v>0</v>
      </c>
      <c r="AI81" s="276">
        <f t="shared" si="39"/>
        <v>0</v>
      </c>
      <c r="AJ81" s="240">
        <f t="shared" si="40"/>
        <v>93</v>
      </c>
      <c r="AK81" s="277">
        <f t="shared" si="41"/>
        <v>0</v>
      </c>
      <c r="AL81" s="276">
        <f t="shared" si="42"/>
        <v>0</v>
      </c>
      <c r="AM81" s="276">
        <f t="shared" si="43"/>
        <v>0</v>
      </c>
      <c r="AN81" s="278">
        <f t="shared" si="44"/>
        <v>0</v>
      </c>
      <c r="AO81" s="264"/>
      <c r="AP81" s="42"/>
    </row>
    <row r="82" spans="1:42">
      <c r="A82" s="537">
        <f t="shared" si="46"/>
        <v>75</v>
      </c>
      <c r="B82" s="377" t="s">
        <v>492</v>
      </c>
      <c r="C82" s="680">
        <v>62076</v>
      </c>
      <c r="D82" s="603" t="s">
        <v>468</v>
      </c>
      <c r="E82" s="604" t="s">
        <v>12</v>
      </c>
      <c r="F82" s="648">
        <f>ROUND(IF(COUNT(AA82:AN82)&lt;=3,SUM(AA82:AN82),SUM(LARGE(AA82:AN82,1),LARGE(AA82:AN82,2),LARGE(AA82:AN82,3))),0)</f>
        <v>93</v>
      </c>
      <c r="G82" s="212"/>
      <c r="H82" s="394">
        <v>93</v>
      </c>
      <c r="I82" s="240"/>
      <c r="J82" s="247"/>
      <c r="K82" s="327"/>
      <c r="L82" s="327"/>
      <c r="M82" s="482"/>
      <c r="N82" s="757"/>
      <c r="O82" s="273"/>
      <c r="P82" s="516"/>
      <c r="Q82" s="286"/>
      <c r="R82" s="636"/>
      <c r="S82" s="287"/>
      <c r="T82" s="247"/>
      <c r="U82" s="914"/>
      <c r="V82" s="241"/>
      <c r="W82" s="241"/>
      <c r="X82" s="241"/>
      <c r="Y82" s="241"/>
      <c r="Z82" s="252"/>
      <c r="AA82" s="242">
        <f t="shared" si="31"/>
        <v>0</v>
      </c>
      <c r="AB82" s="240">
        <f t="shared" si="32"/>
        <v>93</v>
      </c>
      <c r="AC82" s="271">
        <f t="shared" si="33"/>
        <v>0</v>
      </c>
      <c r="AD82" s="272">
        <f t="shared" si="34"/>
        <v>0</v>
      </c>
      <c r="AE82" s="273">
        <f t="shared" si="35"/>
        <v>0</v>
      </c>
      <c r="AF82" s="274">
        <f t="shared" si="36"/>
        <v>0</v>
      </c>
      <c r="AG82" s="275">
        <f t="shared" si="37"/>
        <v>0</v>
      </c>
      <c r="AH82" s="276">
        <f t="shared" si="38"/>
        <v>0</v>
      </c>
      <c r="AI82" s="276">
        <f t="shared" si="39"/>
        <v>0</v>
      </c>
      <c r="AJ82" s="240">
        <f t="shared" si="40"/>
        <v>0</v>
      </c>
      <c r="AK82" s="277">
        <f t="shared" si="41"/>
        <v>0</v>
      </c>
      <c r="AL82" s="276">
        <f t="shared" si="42"/>
        <v>0</v>
      </c>
      <c r="AM82" s="276">
        <f t="shared" si="43"/>
        <v>0</v>
      </c>
      <c r="AN82" s="278">
        <f t="shared" si="44"/>
        <v>0</v>
      </c>
      <c r="AO82" s="264"/>
      <c r="AP82" s="42"/>
    </row>
    <row r="83" spans="1:42">
      <c r="A83" s="537">
        <f t="shared" si="46"/>
        <v>76</v>
      </c>
      <c r="B83" s="298" t="s">
        <v>127</v>
      </c>
      <c r="C83" s="189">
        <v>85419</v>
      </c>
      <c r="D83" s="199" t="s">
        <v>216</v>
      </c>
      <c r="E83" s="223" t="s">
        <v>0</v>
      </c>
      <c r="F83" s="648">
        <f t="shared" ref="F83:F114" si="47">ROUND(IF(COUNT(AA83:AP83)&lt;=3,SUM(AA83:AP83),SUM(LARGE(AA83:AP83,1),LARGE(AA83:AP83,2),LARGE(AA83:AP83,3))),0)</f>
        <v>91</v>
      </c>
      <c r="G83" s="212">
        <v>91</v>
      </c>
      <c r="H83" s="391"/>
      <c r="I83" s="240"/>
      <c r="J83" s="163"/>
      <c r="K83" s="327"/>
      <c r="L83" s="327"/>
      <c r="M83" s="482"/>
      <c r="N83" s="757"/>
      <c r="O83" s="273"/>
      <c r="P83" s="516"/>
      <c r="Q83" s="286"/>
      <c r="R83" s="636"/>
      <c r="S83" s="287"/>
      <c r="T83" s="247"/>
      <c r="U83" s="914"/>
      <c r="V83" s="241"/>
      <c r="W83" s="241"/>
      <c r="X83" s="241"/>
      <c r="Y83" s="241"/>
      <c r="Z83" s="252"/>
      <c r="AA83" s="242">
        <f t="shared" si="31"/>
        <v>91</v>
      </c>
      <c r="AB83" s="240">
        <f t="shared" si="32"/>
        <v>0</v>
      </c>
      <c r="AC83" s="271">
        <f t="shared" si="33"/>
        <v>0</v>
      </c>
      <c r="AD83" s="272">
        <f t="shared" si="34"/>
        <v>0</v>
      </c>
      <c r="AE83" s="273">
        <f t="shared" si="35"/>
        <v>0</v>
      </c>
      <c r="AF83" s="274">
        <f t="shared" si="36"/>
        <v>0</v>
      </c>
      <c r="AG83" s="275">
        <f t="shared" si="37"/>
        <v>0</v>
      </c>
      <c r="AH83" s="276">
        <f t="shared" si="38"/>
        <v>0</v>
      </c>
      <c r="AI83" s="276">
        <f t="shared" si="39"/>
        <v>0</v>
      </c>
      <c r="AJ83" s="240">
        <f t="shared" si="40"/>
        <v>0</v>
      </c>
      <c r="AK83" s="277">
        <f t="shared" si="41"/>
        <v>0</v>
      </c>
      <c r="AL83" s="276">
        <f t="shared" si="42"/>
        <v>0</v>
      </c>
      <c r="AM83" s="276">
        <f t="shared" si="43"/>
        <v>0</v>
      </c>
      <c r="AN83" s="278">
        <f t="shared" si="44"/>
        <v>0</v>
      </c>
      <c r="AO83" s="264"/>
      <c r="AP83" s="42"/>
    </row>
    <row r="84" spans="1:42">
      <c r="A84" s="537">
        <f t="shared" si="46"/>
        <v>77</v>
      </c>
      <c r="B84" s="298" t="s">
        <v>110</v>
      </c>
      <c r="C84" s="189">
        <v>85411</v>
      </c>
      <c r="D84" s="199" t="s">
        <v>199</v>
      </c>
      <c r="E84" s="250" t="s">
        <v>0</v>
      </c>
      <c r="F84" s="648">
        <f t="shared" si="47"/>
        <v>91</v>
      </c>
      <c r="G84" s="212">
        <v>13</v>
      </c>
      <c r="H84" s="391"/>
      <c r="I84" s="240"/>
      <c r="J84" s="163"/>
      <c r="K84" s="327"/>
      <c r="L84" s="327"/>
      <c r="M84" s="482"/>
      <c r="N84" s="757"/>
      <c r="O84" s="273"/>
      <c r="P84" s="516"/>
      <c r="Q84" s="286"/>
      <c r="R84" s="636"/>
      <c r="S84" s="287"/>
      <c r="T84" s="247">
        <v>78</v>
      </c>
      <c r="U84" s="914"/>
      <c r="V84" s="241"/>
      <c r="W84" s="241"/>
      <c r="X84" s="241"/>
      <c r="Y84" s="241"/>
      <c r="Z84" s="252"/>
      <c r="AA84" s="242">
        <f t="shared" si="31"/>
        <v>13</v>
      </c>
      <c r="AB84" s="240">
        <f t="shared" si="32"/>
        <v>0</v>
      </c>
      <c r="AC84" s="271">
        <f t="shared" si="33"/>
        <v>0</v>
      </c>
      <c r="AD84" s="272">
        <f t="shared" si="34"/>
        <v>0</v>
      </c>
      <c r="AE84" s="273">
        <f t="shared" si="35"/>
        <v>0</v>
      </c>
      <c r="AF84" s="274">
        <f t="shared" si="36"/>
        <v>0</v>
      </c>
      <c r="AG84" s="275">
        <f t="shared" si="37"/>
        <v>0</v>
      </c>
      <c r="AH84" s="276">
        <f t="shared" si="38"/>
        <v>0</v>
      </c>
      <c r="AI84" s="276">
        <f t="shared" si="39"/>
        <v>78</v>
      </c>
      <c r="AJ84" s="240">
        <f t="shared" si="40"/>
        <v>0</v>
      </c>
      <c r="AK84" s="277">
        <f t="shared" si="41"/>
        <v>0</v>
      </c>
      <c r="AL84" s="276">
        <f t="shared" si="42"/>
        <v>0</v>
      </c>
      <c r="AM84" s="276">
        <f t="shared" si="43"/>
        <v>0</v>
      </c>
      <c r="AN84" s="278">
        <f t="shared" si="44"/>
        <v>0</v>
      </c>
      <c r="AO84" s="264"/>
      <c r="AP84" s="42"/>
    </row>
    <row r="85" spans="1:42">
      <c r="A85" s="537">
        <f t="shared" si="46"/>
        <v>78</v>
      </c>
      <c r="B85" s="307" t="s">
        <v>383</v>
      </c>
      <c r="C85" s="310" t="s">
        <v>453</v>
      </c>
      <c r="D85" s="313" t="s">
        <v>384</v>
      </c>
      <c r="E85" s="163" t="s">
        <v>60</v>
      </c>
      <c r="F85" s="648">
        <f t="shared" si="47"/>
        <v>90</v>
      </c>
      <c r="G85" s="212"/>
      <c r="H85" s="391"/>
      <c r="I85" s="240"/>
      <c r="J85" s="247"/>
      <c r="K85" s="335">
        <v>90</v>
      </c>
      <c r="L85" s="327">
        <v>84</v>
      </c>
      <c r="M85" s="482"/>
      <c r="N85" s="757"/>
      <c r="O85" s="273"/>
      <c r="P85" s="516"/>
      <c r="Q85" s="286"/>
      <c r="R85" s="636"/>
      <c r="S85" s="287"/>
      <c r="T85" s="247"/>
      <c r="U85" s="914"/>
      <c r="V85" s="241"/>
      <c r="W85" s="241"/>
      <c r="X85" s="241"/>
      <c r="Y85" s="241"/>
      <c r="Z85" s="252"/>
      <c r="AA85" s="242">
        <f t="shared" si="31"/>
        <v>0</v>
      </c>
      <c r="AB85" s="240">
        <f t="shared" si="32"/>
        <v>0</v>
      </c>
      <c r="AC85" s="271">
        <f t="shared" si="33"/>
        <v>0</v>
      </c>
      <c r="AD85" s="272">
        <f t="shared" si="34"/>
        <v>90</v>
      </c>
      <c r="AE85" s="273">
        <f t="shared" si="35"/>
        <v>0</v>
      </c>
      <c r="AF85" s="274">
        <f t="shared" si="36"/>
        <v>0</v>
      </c>
      <c r="AG85" s="275">
        <f t="shared" si="37"/>
        <v>0</v>
      </c>
      <c r="AH85" s="276">
        <f t="shared" si="38"/>
        <v>0</v>
      </c>
      <c r="AI85" s="276">
        <f t="shared" si="39"/>
        <v>0</v>
      </c>
      <c r="AJ85" s="240">
        <f t="shared" si="40"/>
        <v>0</v>
      </c>
      <c r="AK85" s="277">
        <f t="shared" si="41"/>
        <v>0</v>
      </c>
      <c r="AL85" s="276">
        <f t="shared" si="42"/>
        <v>0</v>
      </c>
      <c r="AM85" s="276">
        <f t="shared" si="43"/>
        <v>0</v>
      </c>
      <c r="AN85" s="278">
        <f t="shared" si="44"/>
        <v>0</v>
      </c>
      <c r="AO85" s="264"/>
      <c r="AP85" s="42"/>
    </row>
    <row r="86" spans="1:42">
      <c r="A86" s="537">
        <f t="shared" si="46"/>
        <v>79</v>
      </c>
      <c r="B86" s="526" t="s">
        <v>324</v>
      </c>
      <c r="C86" s="184">
        <v>66459</v>
      </c>
      <c r="D86" s="186">
        <v>3098</v>
      </c>
      <c r="E86" s="184" t="s">
        <v>11</v>
      </c>
      <c r="F86" s="648">
        <f t="shared" si="47"/>
        <v>90</v>
      </c>
      <c r="G86" s="212"/>
      <c r="H86" s="391"/>
      <c r="I86" s="240"/>
      <c r="J86" s="163">
        <v>90</v>
      </c>
      <c r="K86" s="327"/>
      <c r="L86" s="327"/>
      <c r="M86" s="482"/>
      <c r="N86" s="757"/>
      <c r="O86" s="273"/>
      <c r="P86" s="516"/>
      <c r="Q86" s="286"/>
      <c r="R86" s="636"/>
      <c r="S86" s="287"/>
      <c r="T86" s="247"/>
      <c r="U86" s="914"/>
      <c r="V86" s="241"/>
      <c r="W86" s="241"/>
      <c r="X86" s="241"/>
      <c r="Y86" s="241"/>
      <c r="Z86" s="252"/>
      <c r="AA86" s="242">
        <f t="shared" si="31"/>
        <v>0</v>
      </c>
      <c r="AB86" s="240">
        <f t="shared" si="32"/>
        <v>0</v>
      </c>
      <c r="AC86" s="271">
        <f t="shared" si="33"/>
        <v>90</v>
      </c>
      <c r="AD86" s="272">
        <f t="shared" si="34"/>
        <v>0</v>
      </c>
      <c r="AE86" s="273">
        <f t="shared" si="35"/>
        <v>0</v>
      </c>
      <c r="AF86" s="274">
        <f t="shared" si="36"/>
        <v>0</v>
      </c>
      <c r="AG86" s="275">
        <f t="shared" si="37"/>
        <v>0</v>
      </c>
      <c r="AH86" s="276">
        <f t="shared" si="38"/>
        <v>0</v>
      </c>
      <c r="AI86" s="276">
        <f t="shared" si="39"/>
        <v>0</v>
      </c>
      <c r="AJ86" s="240">
        <f t="shared" si="40"/>
        <v>0</v>
      </c>
      <c r="AK86" s="277">
        <f t="shared" si="41"/>
        <v>0</v>
      </c>
      <c r="AL86" s="276">
        <f t="shared" si="42"/>
        <v>0</v>
      </c>
      <c r="AM86" s="276">
        <f t="shared" si="43"/>
        <v>0</v>
      </c>
      <c r="AN86" s="278">
        <f t="shared" si="44"/>
        <v>0</v>
      </c>
      <c r="AO86" s="264"/>
      <c r="AP86" s="42"/>
    </row>
    <row r="87" spans="1:42">
      <c r="A87" s="537">
        <f t="shared" si="46"/>
        <v>80</v>
      </c>
      <c r="B87" s="382" t="s">
        <v>477</v>
      </c>
      <c r="C87" s="396">
        <v>16079</v>
      </c>
      <c r="D87" s="396">
        <v>429</v>
      </c>
      <c r="E87" s="247" t="s">
        <v>52</v>
      </c>
      <c r="F87" s="648">
        <f t="shared" si="47"/>
        <v>90</v>
      </c>
      <c r="G87" s="212"/>
      <c r="H87" s="406">
        <v>0</v>
      </c>
      <c r="I87" s="240"/>
      <c r="J87" s="247"/>
      <c r="K87" s="335"/>
      <c r="L87" s="594"/>
      <c r="M87" s="482"/>
      <c r="N87" s="757"/>
      <c r="O87" s="273"/>
      <c r="P87" s="552"/>
      <c r="Q87" s="286"/>
      <c r="R87" s="636">
        <v>90</v>
      </c>
      <c r="S87" s="287"/>
      <c r="T87" s="247"/>
      <c r="U87" s="914"/>
      <c r="V87" s="241"/>
      <c r="W87" s="241"/>
      <c r="X87" s="241"/>
      <c r="Y87" s="241"/>
      <c r="Z87" s="252"/>
      <c r="AA87" s="242">
        <f t="shared" si="31"/>
        <v>0</v>
      </c>
      <c r="AB87" s="240">
        <f t="shared" si="32"/>
        <v>0</v>
      </c>
      <c r="AC87" s="271">
        <f t="shared" si="33"/>
        <v>0</v>
      </c>
      <c r="AD87" s="272">
        <f t="shared" si="34"/>
        <v>0</v>
      </c>
      <c r="AE87" s="273">
        <f t="shared" si="35"/>
        <v>0</v>
      </c>
      <c r="AF87" s="274">
        <f t="shared" si="36"/>
        <v>0</v>
      </c>
      <c r="AG87" s="275">
        <f t="shared" si="37"/>
        <v>0</v>
      </c>
      <c r="AH87" s="276">
        <f t="shared" si="38"/>
        <v>90</v>
      </c>
      <c r="AI87" s="276">
        <f t="shared" si="39"/>
        <v>0</v>
      </c>
      <c r="AJ87" s="240">
        <f t="shared" si="40"/>
        <v>0</v>
      </c>
      <c r="AK87" s="277">
        <f t="shared" si="41"/>
        <v>0</v>
      </c>
      <c r="AL87" s="276">
        <f t="shared" si="42"/>
        <v>0</v>
      </c>
      <c r="AM87" s="276">
        <f t="shared" si="43"/>
        <v>0</v>
      </c>
      <c r="AN87" s="278">
        <f t="shared" si="44"/>
        <v>0</v>
      </c>
      <c r="AO87" s="264"/>
      <c r="AP87" s="42"/>
    </row>
    <row r="88" spans="1:42">
      <c r="A88" s="537">
        <f t="shared" si="46"/>
        <v>81</v>
      </c>
      <c r="B88" s="458" t="s">
        <v>649</v>
      </c>
      <c r="C88" s="469">
        <v>30503</v>
      </c>
      <c r="D88" s="469" t="s">
        <v>400</v>
      </c>
      <c r="E88" s="163" t="s">
        <v>1</v>
      </c>
      <c r="F88" s="648">
        <f t="shared" si="47"/>
        <v>87</v>
      </c>
      <c r="G88" s="212"/>
      <c r="H88" s="391"/>
      <c r="I88" s="240"/>
      <c r="J88" s="163"/>
      <c r="K88" s="327">
        <v>0</v>
      </c>
      <c r="L88" s="327"/>
      <c r="M88" s="468">
        <v>87</v>
      </c>
      <c r="N88" s="757"/>
      <c r="O88" s="273"/>
      <c r="P88" s="516"/>
      <c r="Q88" s="286"/>
      <c r="R88" s="636"/>
      <c r="S88" s="287"/>
      <c r="T88" s="247"/>
      <c r="U88" s="914"/>
      <c r="V88" s="241"/>
      <c r="W88" s="241"/>
      <c r="X88" s="241"/>
      <c r="Y88" s="241"/>
      <c r="Z88" s="252"/>
      <c r="AA88" s="242">
        <f t="shared" si="31"/>
        <v>0</v>
      </c>
      <c r="AB88" s="240">
        <f t="shared" si="32"/>
        <v>0</v>
      </c>
      <c r="AC88" s="271">
        <f t="shared" si="33"/>
        <v>0</v>
      </c>
      <c r="AD88" s="272">
        <f t="shared" si="34"/>
        <v>0</v>
      </c>
      <c r="AE88" s="273">
        <f t="shared" si="35"/>
        <v>87</v>
      </c>
      <c r="AF88" s="274">
        <f t="shared" si="36"/>
        <v>0</v>
      </c>
      <c r="AG88" s="275">
        <f t="shared" si="37"/>
        <v>0</v>
      </c>
      <c r="AH88" s="276">
        <f t="shared" si="38"/>
        <v>0</v>
      </c>
      <c r="AI88" s="276">
        <f t="shared" si="39"/>
        <v>0</v>
      </c>
      <c r="AJ88" s="240">
        <f t="shared" si="40"/>
        <v>0</v>
      </c>
      <c r="AK88" s="277">
        <f t="shared" si="41"/>
        <v>0</v>
      </c>
      <c r="AL88" s="276">
        <f t="shared" si="42"/>
        <v>0</v>
      </c>
      <c r="AM88" s="276">
        <f t="shared" si="43"/>
        <v>0</v>
      </c>
      <c r="AN88" s="278">
        <f t="shared" si="44"/>
        <v>0</v>
      </c>
      <c r="AO88" s="264"/>
      <c r="AP88" s="42"/>
    </row>
    <row r="89" spans="1:42">
      <c r="A89" s="537">
        <f t="shared" si="46"/>
        <v>82</v>
      </c>
      <c r="B89" s="241" t="s">
        <v>673</v>
      </c>
      <c r="C89" s="247">
        <v>53956</v>
      </c>
      <c r="D89" s="247" t="s">
        <v>674</v>
      </c>
      <c r="E89" s="184" t="s">
        <v>10</v>
      </c>
      <c r="F89" s="648">
        <f t="shared" si="47"/>
        <v>86</v>
      </c>
      <c r="G89" s="212"/>
      <c r="H89" s="391"/>
      <c r="I89" s="240"/>
      <c r="J89" s="163"/>
      <c r="K89" s="327"/>
      <c r="L89" s="327"/>
      <c r="M89" s="482"/>
      <c r="N89" s="757"/>
      <c r="O89" s="273"/>
      <c r="P89" s="552">
        <v>86</v>
      </c>
      <c r="Q89" s="286"/>
      <c r="R89" s="636"/>
      <c r="S89" s="287"/>
      <c r="T89" s="247"/>
      <c r="U89" s="914"/>
      <c r="V89" s="241"/>
      <c r="W89" s="241"/>
      <c r="X89" s="241"/>
      <c r="Y89" s="241"/>
      <c r="Z89" s="252"/>
      <c r="AA89" s="242">
        <f t="shared" si="31"/>
        <v>0</v>
      </c>
      <c r="AB89" s="240">
        <f t="shared" si="32"/>
        <v>0</v>
      </c>
      <c r="AC89" s="271">
        <f t="shared" si="33"/>
        <v>0</v>
      </c>
      <c r="AD89" s="272">
        <f t="shared" si="34"/>
        <v>0</v>
      </c>
      <c r="AE89" s="273">
        <f t="shared" si="35"/>
        <v>0</v>
      </c>
      <c r="AF89" s="274">
        <f t="shared" si="36"/>
        <v>0</v>
      </c>
      <c r="AG89" s="275">
        <f t="shared" si="37"/>
        <v>86</v>
      </c>
      <c r="AH89" s="276">
        <f t="shared" si="38"/>
        <v>0</v>
      </c>
      <c r="AI89" s="276">
        <f t="shared" si="39"/>
        <v>0</v>
      </c>
      <c r="AJ89" s="240">
        <f t="shared" si="40"/>
        <v>0</v>
      </c>
      <c r="AK89" s="277">
        <f t="shared" si="41"/>
        <v>0</v>
      </c>
      <c r="AL89" s="276">
        <f t="shared" si="42"/>
        <v>0</v>
      </c>
      <c r="AM89" s="276">
        <f t="shared" si="43"/>
        <v>0</v>
      </c>
      <c r="AN89" s="278">
        <f t="shared" si="44"/>
        <v>0</v>
      </c>
      <c r="AO89" s="264"/>
      <c r="AP89" s="42"/>
    </row>
    <row r="90" spans="1:42">
      <c r="A90" s="537">
        <f t="shared" si="46"/>
        <v>83</v>
      </c>
      <c r="B90" s="379" t="s">
        <v>347</v>
      </c>
      <c r="C90" s="485"/>
      <c r="D90" s="185" t="s">
        <v>348</v>
      </c>
      <c r="E90" s="184" t="s">
        <v>11</v>
      </c>
      <c r="F90" s="648">
        <f t="shared" si="47"/>
        <v>86</v>
      </c>
      <c r="G90" s="212"/>
      <c r="H90" s="394"/>
      <c r="I90" s="240"/>
      <c r="J90" s="163">
        <v>86</v>
      </c>
      <c r="K90" s="327"/>
      <c r="L90" s="327"/>
      <c r="M90" s="482"/>
      <c r="N90" s="757"/>
      <c r="O90" s="273"/>
      <c r="P90" s="516"/>
      <c r="Q90" s="286"/>
      <c r="R90" s="636"/>
      <c r="S90" s="287"/>
      <c r="T90" s="247"/>
      <c r="U90" s="914"/>
      <c r="V90" s="241"/>
      <c r="W90" s="241"/>
      <c r="X90" s="241"/>
      <c r="Y90" s="241"/>
      <c r="Z90" s="252"/>
      <c r="AA90" s="242">
        <f t="shared" si="31"/>
        <v>0</v>
      </c>
      <c r="AB90" s="240">
        <f t="shared" si="32"/>
        <v>0</v>
      </c>
      <c r="AC90" s="271">
        <f t="shared" si="33"/>
        <v>86</v>
      </c>
      <c r="AD90" s="272">
        <f t="shared" si="34"/>
        <v>0</v>
      </c>
      <c r="AE90" s="273">
        <f t="shared" si="35"/>
        <v>0</v>
      </c>
      <c r="AF90" s="274">
        <f t="shared" si="36"/>
        <v>0</v>
      </c>
      <c r="AG90" s="275">
        <f t="shared" si="37"/>
        <v>0</v>
      </c>
      <c r="AH90" s="276">
        <f t="shared" si="38"/>
        <v>0</v>
      </c>
      <c r="AI90" s="276">
        <f t="shared" si="39"/>
        <v>0</v>
      </c>
      <c r="AJ90" s="240">
        <f t="shared" si="40"/>
        <v>0</v>
      </c>
      <c r="AK90" s="277">
        <f t="shared" si="41"/>
        <v>0</v>
      </c>
      <c r="AL90" s="276">
        <f t="shared" si="42"/>
        <v>0</v>
      </c>
      <c r="AM90" s="276">
        <f t="shared" si="43"/>
        <v>0</v>
      </c>
      <c r="AN90" s="278">
        <f t="shared" si="44"/>
        <v>0</v>
      </c>
      <c r="AO90" s="264"/>
      <c r="AP90" s="42"/>
    </row>
    <row r="91" spans="1:42">
      <c r="A91" s="537">
        <f t="shared" si="46"/>
        <v>84</v>
      </c>
      <c r="B91" s="379" t="s">
        <v>266</v>
      </c>
      <c r="C91" s="163">
        <v>93340</v>
      </c>
      <c r="D91" s="185" t="s">
        <v>267</v>
      </c>
      <c r="E91" s="184" t="s">
        <v>11</v>
      </c>
      <c r="F91" s="648">
        <f t="shared" si="47"/>
        <v>85</v>
      </c>
      <c r="G91" s="212"/>
      <c r="H91" s="391"/>
      <c r="I91" s="240"/>
      <c r="J91" s="163">
        <v>85</v>
      </c>
      <c r="K91" s="327"/>
      <c r="L91" s="327"/>
      <c r="M91" s="482"/>
      <c r="N91" s="757"/>
      <c r="O91" s="273"/>
      <c r="P91" s="516"/>
      <c r="Q91" s="286"/>
      <c r="R91" s="636"/>
      <c r="S91" s="287"/>
      <c r="T91" s="247"/>
      <c r="U91" s="914"/>
      <c r="V91" s="241"/>
      <c r="W91" s="241"/>
      <c r="X91" s="241"/>
      <c r="Y91" s="241"/>
      <c r="Z91" s="252"/>
      <c r="AA91" s="242">
        <f t="shared" si="31"/>
        <v>0</v>
      </c>
      <c r="AB91" s="240">
        <f t="shared" si="32"/>
        <v>0</v>
      </c>
      <c r="AC91" s="271">
        <f t="shared" si="33"/>
        <v>85</v>
      </c>
      <c r="AD91" s="272">
        <f t="shared" si="34"/>
        <v>0</v>
      </c>
      <c r="AE91" s="273">
        <f t="shared" si="35"/>
        <v>0</v>
      </c>
      <c r="AF91" s="274">
        <f t="shared" si="36"/>
        <v>0</v>
      </c>
      <c r="AG91" s="275">
        <f t="shared" si="37"/>
        <v>0</v>
      </c>
      <c r="AH91" s="276">
        <f t="shared" si="38"/>
        <v>0</v>
      </c>
      <c r="AI91" s="276">
        <f t="shared" si="39"/>
        <v>0</v>
      </c>
      <c r="AJ91" s="240">
        <f t="shared" si="40"/>
        <v>0</v>
      </c>
      <c r="AK91" s="277">
        <f t="shared" si="41"/>
        <v>0</v>
      </c>
      <c r="AL91" s="276">
        <f t="shared" si="42"/>
        <v>0</v>
      </c>
      <c r="AM91" s="276">
        <f t="shared" si="43"/>
        <v>0</v>
      </c>
      <c r="AN91" s="278">
        <f t="shared" si="44"/>
        <v>0</v>
      </c>
      <c r="AO91" s="264"/>
      <c r="AP91" s="42"/>
    </row>
    <row r="92" spans="1:42">
      <c r="A92" s="537">
        <f t="shared" si="46"/>
        <v>85</v>
      </c>
      <c r="B92" s="874" t="s">
        <v>1191</v>
      </c>
      <c r="C92" s="645" t="s">
        <v>1192</v>
      </c>
      <c r="D92" s="645" t="s">
        <v>1193</v>
      </c>
      <c r="E92" s="872" t="s">
        <v>11</v>
      </c>
      <c r="F92" s="648">
        <f t="shared" si="47"/>
        <v>85</v>
      </c>
      <c r="G92" s="212"/>
      <c r="H92" s="406"/>
      <c r="I92" s="240"/>
      <c r="J92" s="247"/>
      <c r="K92" s="335"/>
      <c r="L92" s="327"/>
      <c r="M92" s="482"/>
      <c r="N92" s="757"/>
      <c r="O92" s="273"/>
      <c r="P92" s="516"/>
      <c r="Q92" s="286"/>
      <c r="R92" s="631"/>
      <c r="S92" s="287"/>
      <c r="T92" s="163"/>
      <c r="U92" s="914">
        <v>85</v>
      </c>
      <c r="V92" s="241"/>
      <c r="W92" s="241"/>
      <c r="X92" s="241"/>
      <c r="Y92" s="241"/>
      <c r="Z92" s="252"/>
      <c r="AA92" s="242">
        <f t="shared" si="31"/>
        <v>0</v>
      </c>
      <c r="AB92" s="240">
        <f t="shared" si="32"/>
        <v>0</v>
      </c>
      <c r="AC92" s="271">
        <f t="shared" si="33"/>
        <v>0</v>
      </c>
      <c r="AD92" s="272">
        <f t="shared" si="34"/>
        <v>0</v>
      </c>
      <c r="AE92" s="273">
        <f t="shared" si="35"/>
        <v>0</v>
      </c>
      <c r="AF92" s="274">
        <f t="shared" si="36"/>
        <v>0</v>
      </c>
      <c r="AG92" s="275">
        <f t="shared" si="37"/>
        <v>0</v>
      </c>
      <c r="AH92" s="276">
        <f t="shared" si="38"/>
        <v>0</v>
      </c>
      <c r="AI92" s="276">
        <f t="shared" si="39"/>
        <v>0</v>
      </c>
      <c r="AJ92" s="240">
        <f t="shared" si="40"/>
        <v>85</v>
      </c>
      <c r="AK92" s="277">
        <f t="shared" si="41"/>
        <v>0</v>
      </c>
      <c r="AL92" s="276">
        <f t="shared" si="42"/>
        <v>0</v>
      </c>
      <c r="AM92" s="276">
        <f t="shared" si="43"/>
        <v>0</v>
      </c>
      <c r="AN92" s="278">
        <f t="shared" si="44"/>
        <v>0</v>
      </c>
      <c r="AO92" s="264"/>
      <c r="AP92" s="42"/>
    </row>
    <row r="93" spans="1:42">
      <c r="A93" s="537">
        <f t="shared" si="46"/>
        <v>86</v>
      </c>
      <c r="B93" s="874" t="s">
        <v>1138</v>
      </c>
      <c r="C93" s="645" t="s">
        <v>1139</v>
      </c>
      <c r="D93" s="645" t="s">
        <v>1140</v>
      </c>
      <c r="E93" s="872" t="s">
        <v>11</v>
      </c>
      <c r="F93" s="648">
        <f t="shared" si="47"/>
        <v>85</v>
      </c>
      <c r="G93" s="212"/>
      <c r="H93" s="391"/>
      <c r="I93" s="240"/>
      <c r="J93" s="163"/>
      <c r="K93" s="327"/>
      <c r="L93" s="327"/>
      <c r="M93" s="482"/>
      <c r="N93" s="763"/>
      <c r="O93" s="273"/>
      <c r="P93" s="516"/>
      <c r="Q93" s="286"/>
      <c r="R93" s="636"/>
      <c r="S93" s="287"/>
      <c r="T93" s="247"/>
      <c r="U93" s="914">
        <v>85</v>
      </c>
      <c r="V93" s="241"/>
      <c r="W93" s="241"/>
      <c r="X93" s="241"/>
      <c r="Y93" s="241"/>
      <c r="Z93" s="252"/>
      <c r="AA93" s="242">
        <f t="shared" si="31"/>
        <v>0</v>
      </c>
      <c r="AB93" s="240">
        <f t="shared" si="32"/>
        <v>0</v>
      </c>
      <c r="AC93" s="271">
        <f t="shared" si="33"/>
        <v>0</v>
      </c>
      <c r="AD93" s="272">
        <f t="shared" si="34"/>
        <v>0</v>
      </c>
      <c r="AE93" s="273">
        <f t="shared" si="35"/>
        <v>0</v>
      </c>
      <c r="AF93" s="274">
        <f t="shared" si="36"/>
        <v>0</v>
      </c>
      <c r="AG93" s="275">
        <f t="shared" si="37"/>
        <v>0</v>
      </c>
      <c r="AH93" s="276">
        <f t="shared" si="38"/>
        <v>0</v>
      </c>
      <c r="AI93" s="276">
        <f t="shared" si="39"/>
        <v>0</v>
      </c>
      <c r="AJ93" s="240">
        <f t="shared" si="40"/>
        <v>85</v>
      </c>
      <c r="AK93" s="277">
        <f t="shared" si="41"/>
        <v>0</v>
      </c>
      <c r="AL93" s="276">
        <f t="shared" si="42"/>
        <v>0</v>
      </c>
      <c r="AM93" s="276">
        <f t="shared" si="43"/>
        <v>0</v>
      </c>
      <c r="AN93" s="278">
        <f t="shared" si="44"/>
        <v>0</v>
      </c>
      <c r="AO93" s="144"/>
      <c r="AP93" s="42"/>
    </row>
    <row r="94" spans="1:42">
      <c r="A94" s="537">
        <f t="shared" si="46"/>
        <v>87</v>
      </c>
      <c r="B94" s="379" t="s">
        <v>341</v>
      </c>
      <c r="C94" s="163">
        <v>94344</v>
      </c>
      <c r="D94" s="185" t="s">
        <v>309</v>
      </c>
      <c r="E94" s="184" t="s">
        <v>11</v>
      </c>
      <c r="F94" s="648">
        <f t="shared" si="47"/>
        <v>84</v>
      </c>
      <c r="G94" s="212"/>
      <c r="H94" s="391"/>
      <c r="I94" s="240"/>
      <c r="J94" s="163">
        <v>84</v>
      </c>
      <c r="K94" s="327"/>
      <c r="L94" s="327"/>
      <c r="M94" s="482"/>
      <c r="N94" s="757"/>
      <c r="O94" s="273"/>
      <c r="P94" s="516"/>
      <c r="Q94" s="286"/>
      <c r="R94" s="636"/>
      <c r="S94" s="287"/>
      <c r="T94" s="247"/>
      <c r="U94" s="914"/>
      <c r="V94" s="241"/>
      <c r="W94" s="241"/>
      <c r="X94" s="241"/>
      <c r="Y94" s="241"/>
      <c r="Z94" s="252"/>
      <c r="AA94" s="242">
        <f t="shared" si="31"/>
        <v>0</v>
      </c>
      <c r="AB94" s="240">
        <f t="shared" si="32"/>
        <v>0</v>
      </c>
      <c r="AC94" s="271">
        <f t="shared" si="33"/>
        <v>84</v>
      </c>
      <c r="AD94" s="272">
        <f t="shared" si="34"/>
        <v>0</v>
      </c>
      <c r="AE94" s="273">
        <f t="shared" si="35"/>
        <v>0</v>
      </c>
      <c r="AF94" s="274">
        <f t="shared" si="36"/>
        <v>0</v>
      </c>
      <c r="AG94" s="275">
        <f t="shared" si="37"/>
        <v>0</v>
      </c>
      <c r="AH94" s="276">
        <f t="shared" si="38"/>
        <v>0</v>
      </c>
      <c r="AI94" s="276">
        <f t="shared" si="39"/>
        <v>0</v>
      </c>
      <c r="AJ94" s="240">
        <f t="shared" si="40"/>
        <v>0</v>
      </c>
      <c r="AK94" s="277">
        <f t="shared" si="41"/>
        <v>0</v>
      </c>
      <c r="AL94" s="276">
        <f t="shared" si="42"/>
        <v>0</v>
      </c>
      <c r="AM94" s="276">
        <f t="shared" si="43"/>
        <v>0</v>
      </c>
      <c r="AN94" s="278">
        <f t="shared" si="44"/>
        <v>0</v>
      </c>
      <c r="AO94" s="264"/>
      <c r="AP94" s="42"/>
    </row>
    <row r="95" spans="1:42">
      <c r="A95" s="537">
        <f t="shared" si="46"/>
        <v>88</v>
      </c>
      <c r="B95" s="379" t="s">
        <v>283</v>
      </c>
      <c r="C95" s="163">
        <v>83900</v>
      </c>
      <c r="D95" s="185" t="s">
        <v>135</v>
      </c>
      <c r="E95" s="184" t="s">
        <v>11</v>
      </c>
      <c r="F95" s="648">
        <f t="shared" si="47"/>
        <v>84</v>
      </c>
      <c r="G95" s="212">
        <v>45</v>
      </c>
      <c r="H95" s="391"/>
      <c r="I95" s="240"/>
      <c r="J95" s="163">
        <v>39</v>
      </c>
      <c r="K95" s="327"/>
      <c r="L95" s="327"/>
      <c r="M95" s="482"/>
      <c r="N95" s="757"/>
      <c r="O95" s="273"/>
      <c r="P95" s="516"/>
      <c r="Q95" s="286"/>
      <c r="R95" s="636"/>
      <c r="S95" s="287"/>
      <c r="T95" s="247"/>
      <c r="U95" s="914"/>
      <c r="V95" s="241"/>
      <c r="W95" s="241"/>
      <c r="X95" s="241"/>
      <c r="Y95" s="241"/>
      <c r="Z95" s="252"/>
      <c r="AA95" s="242">
        <f t="shared" si="31"/>
        <v>45</v>
      </c>
      <c r="AB95" s="240">
        <f t="shared" si="32"/>
        <v>0</v>
      </c>
      <c r="AC95" s="271">
        <f t="shared" si="33"/>
        <v>39</v>
      </c>
      <c r="AD95" s="272">
        <f t="shared" si="34"/>
        <v>0</v>
      </c>
      <c r="AE95" s="273">
        <f t="shared" si="35"/>
        <v>0</v>
      </c>
      <c r="AF95" s="274">
        <f t="shared" si="36"/>
        <v>0</v>
      </c>
      <c r="AG95" s="275">
        <f t="shared" si="37"/>
        <v>0</v>
      </c>
      <c r="AH95" s="276">
        <f t="shared" si="38"/>
        <v>0</v>
      </c>
      <c r="AI95" s="276">
        <f t="shared" si="39"/>
        <v>0</v>
      </c>
      <c r="AJ95" s="240">
        <f t="shared" si="40"/>
        <v>0</v>
      </c>
      <c r="AK95" s="277">
        <f t="shared" si="41"/>
        <v>0</v>
      </c>
      <c r="AL95" s="276">
        <f t="shared" si="42"/>
        <v>0</v>
      </c>
      <c r="AM95" s="276">
        <f t="shared" si="43"/>
        <v>0</v>
      </c>
      <c r="AN95" s="278">
        <f t="shared" si="44"/>
        <v>0</v>
      </c>
      <c r="AO95" s="264"/>
      <c r="AP95" s="42"/>
    </row>
    <row r="96" spans="1:42">
      <c r="A96" s="537">
        <f t="shared" si="46"/>
        <v>89</v>
      </c>
      <c r="B96" s="656" t="s">
        <v>882</v>
      </c>
      <c r="C96" s="657">
        <v>65617</v>
      </c>
      <c r="D96" s="657" t="s">
        <v>883</v>
      </c>
      <c r="E96" s="657" t="s">
        <v>68</v>
      </c>
      <c r="F96" s="648">
        <f t="shared" si="47"/>
        <v>84</v>
      </c>
      <c r="G96" s="212"/>
      <c r="H96" s="391"/>
      <c r="I96" s="240"/>
      <c r="J96" s="163"/>
      <c r="K96" s="327"/>
      <c r="L96" s="327"/>
      <c r="M96" s="482"/>
      <c r="N96" s="757"/>
      <c r="O96" s="273"/>
      <c r="P96" s="516"/>
      <c r="Q96" s="286"/>
      <c r="R96" s="631"/>
      <c r="S96" s="287"/>
      <c r="T96" s="163">
        <v>84</v>
      </c>
      <c r="U96" s="914"/>
      <c r="V96" s="241"/>
      <c r="W96" s="241"/>
      <c r="X96" s="241"/>
      <c r="Y96" s="241"/>
      <c r="Z96" s="252"/>
      <c r="AA96" s="242">
        <f t="shared" si="31"/>
        <v>0</v>
      </c>
      <c r="AB96" s="240">
        <f t="shared" si="32"/>
        <v>0</v>
      </c>
      <c r="AC96" s="271">
        <f t="shared" si="33"/>
        <v>0</v>
      </c>
      <c r="AD96" s="272">
        <f t="shared" si="34"/>
        <v>0</v>
      </c>
      <c r="AE96" s="273">
        <f t="shared" si="35"/>
        <v>0</v>
      </c>
      <c r="AF96" s="274">
        <f t="shared" si="36"/>
        <v>0</v>
      </c>
      <c r="AG96" s="275">
        <f t="shared" si="37"/>
        <v>0</v>
      </c>
      <c r="AH96" s="276">
        <f t="shared" si="38"/>
        <v>0</v>
      </c>
      <c r="AI96" s="276">
        <f t="shared" si="39"/>
        <v>84</v>
      </c>
      <c r="AJ96" s="240">
        <f t="shared" si="40"/>
        <v>0</v>
      </c>
      <c r="AK96" s="277">
        <f t="shared" si="41"/>
        <v>0</v>
      </c>
      <c r="AL96" s="276">
        <f t="shared" si="42"/>
        <v>0</v>
      </c>
      <c r="AM96" s="276">
        <f t="shared" si="43"/>
        <v>0</v>
      </c>
      <c r="AN96" s="278">
        <f t="shared" si="44"/>
        <v>0</v>
      </c>
      <c r="AO96" s="144"/>
      <c r="AP96" s="42"/>
    </row>
    <row r="97" spans="1:42">
      <c r="A97" s="537">
        <f t="shared" si="46"/>
        <v>90</v>
      </c>
      <c r="B97" s="379" t="s">
        <v>299</v>
      </c>
      <c r="C97" s="163">
        <v>75924</v>
      </c>
      <c r="D97" s="185">
        <v>3302</v>
      </c>
      <c r="E97" s="184" t="s">
        <v>11</v>
      </c>
      <c r="F97" s="648">
        <f t="shared" si="47"/>
        <v>83</v>
      </c>
      <c r="G97" s="212"/>
      <c r="H97" s="391"/>
      <c r="I97" s="240"/>
      <c r="J97" s="163">
        <v>83</v>
      </c>
      <c r="K97" s="327"/>
      <c r="L97" s="327"/>
      <c r="M97" s="482"/>
      <c r="N97" s="757"/>
      <c r="O97" s="273"/>
      <c r="P97" s="516"/>
      <c r="Q97" s="286"/>
      <c r="R97" s="636"/>
      <c r="S97" s="287"/>
      <c r="T97" s="247"/>
      <c r="U97" s="914"/>
      <c r="V97" s="241"/>
      <c r="W97" s="241"/>
      <c r="X97" s="241"/>
      <c r="Y97" s="241"/>
      <c r="Z97" s="252"/>
      <c r="AA97" s="242">
        <f t="shared" si="31"/>
        <v>0</v>
      </c>
      <c r="AB97" s="240">
        <f t="shared" si="32"/>
        <v>0</v>
      </c>
      <c r="AC97" s="271">
        <f t="shared" si="33"/>
        <v>83</v>
      </c>
      <c r="AD97" s="272">
        <f t="shared" si="34"/>
        <v>0</v>
      </c>
      <c r="AE97" s="273">
        <f t="shared" si="35"/>
        <v>0</v>
      </c>
      <c r="AF97" s="274">
        <f t="shared" si="36"/>
        <v>0</v>
      </c>
      <c r="AG97" s="275">
        <f t="shared" si="37"/>
        <v>0</v>
      </c>
      <c r="AH97" s="276">
        <f t="shared" si="38"/>
        <v>0</v>
      </c>
      <c r="AI97" s="276">
        <f t="shared" si="39"/>
        <v>0</v>
      </c>
      <c r="AJ97" s="240">
        <f t="shared" si="40"/>
        <v>0</v>
      </c>
      <c r="AK97" s="277">
        <f t="shared" si="41"/>
        <v>0</v>
      </c>
      <c r="AL97" s="276">
        <f t="shared" si="42"/>
        <v>0</v>
      </c>
      <c r="AM97" s="276">
        <f t="shared" si="43"/>
        <v>0</v>
      </c>
      <c r="AN97" s="278">
        <f t="shared" si="44"/>
        <v>0</v>
      </c>
      <c r="AO97" s="264"/>
      <c r="AP97" s="42"/>
    </row>
    <row r="98" spans="1:42">
      <c r="A98" s="537">
        <f t="shared" si="46"/>
        <v>91</v>
      </c>
      <c r="B98" s="307" t="s">
        <v>379</v>
      </c>
      <c r="C98" s="333" t="s">
        <v>449</v>
      </c>
      <c r="D98" s="334" t="s">
        <v>380</v>
      </c>
      <c r="E98" s="163" t="s">
        <v>60</v>
      </c>
      <c r="F98" s="648">
        <f t="shared" si="47"/>
        <v>83</v>
      </c>
      <c r="G98" s="212"/>
      <c r="H98" s="391"/>
      <c r="I98" s="240"/>
      <c r="J98" s="247"/>
      <c r="K98" s="335">
        <v>83</v>
      </c>
      <c r="L98" s="327"/>
      <c r="M98" s="482"/>
      <c r="N98" s="757"/>
      <c r="O98" s="273"/>
      <c r="P98" s="516"/>
      <c r="Q98" s="286"/>
      <c r="R98" s="636"/>
      <c r="S98" s="287"/>
      <c r="T98" s="247"/>
      <c r="U98" s="914"/>
      <c r="V98" s="241"/>
      <c r="W98" s="241"/>
      <c r="X98" s="241"/>
      <c r="Y98" s="241"/>
      <c r="Z98" s="252"/>
      <c r="AA98" s="242">
        <f t="shared" si="31"/>
        <v>0</v>
      </c>
      <c r="AB98" s="240">
        <f t="shared" si="32"/>
        <v>0</v>
      </c>
      <c r="AC98" s="271">
        <f t="shared" si="33"/>
        <v>0</v>
      </c>
      <c r="AD98" s="272">
        <f t="shared" si="34"/>
        <v>83</v>
      </c>
      <c r="AE98" s="273">
        <f t="shared" si="35"/>
        <v>0</v>
      </c>
      <c r="AF98" s="274">
        <f t="shared" si="36"/>
        <v>0</v>
      </c>
      <c r="AG98" s="275">
        <f t="shared" si="37"/>
        <v>0</v>
      </c>
      <c r="AH98" s="276">
        <f t="shared" si="38"/>
        <v>0</v>
      </c>
      <c r="AI98" s="276">
        <f t="shared" si="39"/>
        <v>0</v>
      </c>
      <c r="AJ98" s="240">
        <f t="shared" si="40"/>
        <v>0</v>
      </c>
      <c r="AK98" s="277">
        <f t="shared" si="41"/>
        <v>0</v>
      </c>
      <c r="AL98" s="276">
        <f t="shared" si="42"/>
        <v>0</v>
      </c>
      <c r="AM98" s="276">
        <f t="shared" si="43"/>
        <v>0</v>
      </c>
      <c r="AN98" s="278">
        <f t="shared" si="44"/>
        <v>0</v>
      </c>
      <c r="AO98" s="264"/>
      <c r="AP98" s="42"/>
    </row>
    <row r="99" spans="1:42">
      <c r="A99" s="537">
        <f t="shared" si="46"/>
        <v>92</v>
      </c>
      <c r="B99" s="379" t="s">
        <v>274</v>
      </c>
      <c r="C99" s="163">
        <v>68283</v>
      </c>
      <c r="D99" s="185">
        <v>3153</v>
      </c>
      <c r="E99" s="184" t="s">
        <v>11</v>
      </c>
      <c r="F99" s="648">
        <f t="shared" si="47"/>
        <v>83</v>
      </c>
      <c r="G99" s="212">
        <v>19</v>
      </c>
      <c r="H99" s="391"/>
      <c r="I99" s="240"/>
      <c r="J99" s="163">
        <v>64</v>
      </c>
      <c r="K99" s="327"/>
      <c r="L99" s="327"/>
      <c r="M99" s="482"/>
      <c r="N99" s="757"/>
      <c r="O99" s="273"/>
      <c r="P99" s="516"/>
      <c r="Q99" s="286"/>
      <c r="R99" s="636"/>
      <c r="S99" s="287"/>
      <c r="T99" s="247"/>
      <c r="U99" s="914"/>
      <c r="V99" s="241"/>
      <c r="W99" s="241"/>
      <c r="X99" s="241"/>
      <c r="Y99" s="241"/>
      <c r="Z99" s="252"/>
      <c r="AA99" s="242">
        <f t="shared" si="31"/>
        <v>19</v>
      </c>
      <c r="AB99" s="240">
        <f t="shared" si="32"/>
        <v>0</v>
      </c>
      <c r="AC99" s="271">
        <f t="shared" si="33"/>
        <v>64</v>
      </c>
      <c r="AD99" s="272">
        <f t="shared" si="34"/>
        <v>0</v>
      </c>
      <c r="AE99" s="273">
        <f t="shared" si="35"/>
        <v>0</v>
      </c>
      <c r="AF99" s="274">
        <f t="shared" si="36"/>
        <v>0</v>
      </c>
      <c r="AG99" s="275">
        <f t="shared" si="37"/>
        <v>0</v>
      </c>
      <c r="AH99" s="276">
        <f t="shared" si="38"/>
        <v>0</v>
      </c>
      <c r="AI99" s="276">
        <f t="shared" si="39"/>
        <v>0</v>
      </c>
      <c r="AJ99" s="240">
        <f t="shared" si="40"/>
        <v>0</v>
      </c>
      <c r="AK99" s="277">
        <f t="shared" si="41"/>
        <v>0</v>
      </c>
      <c r="AL99" s="276">
        <f t="shared" si="42"/>
        <v>0</v>
      </c>
      <c r="AM99" s="276">
        <f t="shared" si="43"/>
        <v>0</v>
      </c>
      <c r="AN99" s="278">
        <f t="shared" si="44"/>
        <v>0</v>
      </c>
      <c r="AO99" s="264"/>
      <c r="AP99" s="42"/>
    </row>
    <row r="100" spans="1:42">
      <c r="A100" s="537">
        <f t="shared" si="46"/>
        <v>93</v>
      </c>
      <c r="B100" s="379" t="s">
        <v>268</v>
      </c>
      <c r="C100" s="163">
        <v>91490</v>
      </c>
      <c r="D100" s="185" t="s">
        <v>269</v>
      </c>
      <c r="E100" s="184" t="s">
        <v>11</v>
      </c>
      <c r="F100" s="648">
        <f t="shared" si="47"/>
        <v>81</v>
      </c>
      <c r="G100" s="212"/>
      <c r="H100" s="391"/>
      <c r="I100" s="240"/>
      <c r="J100" s="163">
        <v>81</v>
      </c>
      <c r="K100" s="327"/>
      <c r="L100" s="327"/>
      <c r="M100" s="482"/>
      <c r="N100" s="757"/>
      <c r="O100" s="273"/>
      <c r="P100" s="516"/>
      <c r="Q100" s="286"/>
      <c r="R100" s="636"/>
      <c r="S100" s="287"/>
      <c r="T100" s="247"/>
      <c r="U100" s="914"/>
      <c r="V100" s="241"/>
      <c r="W100" s="241"/>
      <c r="X100" s="241"/>
      <c r="Y100" s="241"/>
      <c r="Z100" s="252"/>
      <c r="AA100" s="242">
        <f t="shared" si="31"/>
        <v>0</v>
      </c>
      <c r="AB100" s="240">
        <f t="shared" si="32"/>
        <v>0</v>
      </c>
      <c r="AC100" s="271">
        <f t="shared" si="33"/>
        <v>81</v>
      </c>
      <c r="AD100" s="272">
        <f t="shared" si="34"/>
        <v>0</v>
      </c>
      <c r="AE100" s="273">
        <f t="shared" si="35"/>
        <v>0</v>
      </c>
      <c r="AF100" s="274">
        <f t="shared" si="36"/>
        <v>0</v>
      </c>
      <c r="AG100" s="275">
        <f t="shared" si="37"/>
        <v>0</v>
      </c>
      <c r="AH100" s="276">
        <f t="shared" si="38"/>
        <v>0</v>
      </c>
      <c r="AI100" s="276">
        <f t="shared" si="39"/>
        <v>0</v>
      </c>
      <c r="AJ100" s="240">
        <f t="shared" si="40"/>
        <v>0</v>
      </c>
      <c r="AK100" s="277">
        <f t="shared" si="41"/>
        <v>0</v>
      </c>
      <c r="AL100" s="276">
        <f t="shared" si="42"/>
        <v>0</v>
      </c>
      <c r="AM100" s="276">
        <f t="shared" si="43"/>
        <v>0</v>
      </c>
      <c r="AN100" s="278">
        <f t="shared" si="44"/>
        <v>0</v>
      </c>
      <c r="AO100" s="264"/>
      <c r="AP100" s="42"/>
    </row>
    <row r="101" spans="1:42">
      <c r="A101" s="537">
        <f t="shared" si="46"/>
        <v>94</v>
      </c>
      <c r="B101" s="298" t="s">
        <v>76</v>
      </c>
      <c r="C101" s="189">
        <v>27179</v>
      </c>
      <c r="D101" s="199" t="s">
        <v>77</v>
      </c>
      <c r="E101" s="250" t="s">
        <v>68</v>
      </c>
      <c r="F101" s="648">
        <f t="shared" si="47"/>
        <v>81</v>
      </c>
      <c r="G101" s="212">
        <v>81</v>
      </c>
      <c r="H101" s="391"/>
      <c r="I101" s="240"/>
      <c r="J101" s="247"/>
      <c r="K101" s="327"/>
      <c r="L101" s="327"/>
      <c r="M101" s="482"/>
      <c r="N101" s="757"/>
      <c r="O101" s="273"/>
      <c r="P101" s="516"/>
      <c r="Q101" s="286"/>
      <c r="R101" s="636"/>
      <c r="S101" s="287"/>
      <c r="T101" s="247">
        <v>0</v>
      </c>
      <c r="U101" s="914"/>
      <c r="V101" s="241"/>
      <c r="W101" s="241"/>
      <c r="X101" s="241"/>
      <c r="Y101" s="241"/>
      <c r="Z101" s="252"/>
      <c r="AA101" s="242">
        <f t="shared" si="31"/>
        <v>81</v>
      </c>
      <c r="AB101" s="240">
        <f t="shared" si="32"/>
        <v>0</v>
      </c>
      <c r="AC101" s="271">
        <f t="shared" si="33"/>
        <v>0</v>
      </c>
      <c r="AD101" s="272">
        <f t="shared" si="34"/>
        <v>0</v>
      </c>
      <c r="AE101" s="273">
        <f t="shared" si="35"/>
        <v>0</v>
      </c>
      <c r="AF101" s="274">
        <f t="shared" si="36"/>
        <v>0</v>
      </c>
      <c r="AG101" s="275">
        <f t="shared" si="37"/>
        <v>0</v>
      </c>
      <c r="AH101" s="276">
        <f t="shared" si="38"/>
        <v>0</v>
      </c>
      <c r="AI101" s="276">
        <f t="shared" si="39"/>
        <v>0</v>
      </c>
      <c r="AJ101" s="240">
        <f t="shared" si="40"/>
        <v>0</v>
      </c>
      <c r="AK101" s="277">
        <f t="shared" si="41"/>
        <v>0</v>
      </c>
      <c r="AL101" s="276">
        <f t="shared" si="42"/>
        <v>0</v>
      </c>
      <c r="AM101" s="276">
        <f t="shared" si="43"/>
        <v>0</v>
      </c>
      <c r="AN101" s="278">
        <f t="shared" si="44"/>
        <v>0</v>
      </c>
      <c r="AO101" s="264"/>
      <c r="AP101" s="42"/>
    </row>
    <row r="102" spans="1:42">
      <c r="A102" s="537">
        <f t="shared" si="46"/>
        <v>95</v>
      </c>
      <c r="B102" s="655" t="s">
        <v>872</v>
      </c>
      <c r="C102" s="657">
        <v>21234</v>
      </c>
      <c r="D102" s="657" t="s">
        <v>873</v>
      </c>
      <c r="E102" s="657" t="s">
        <v>4</v>
      </c>
      <c r="F102" s="648">
        <f t="shared" si="47"/>
        <v>81</v>
      </c>
      <c r="G102" s="212"/>
      <c r="H102" s="391"/>
      <c r="I102" s="240"/>
      <c r="J102" s="247"/>
      <c r="K102" s="335"/>
      <c r="L102" s="327"/>
      <c r="M102" s="482"/>
      <c r="N102" s="757"/>
      <c r="O102" s="273"/>
      <c r="P102" s="552"/>
      <c r="Q102" s="286"/>
      <c r="R102" s="636"/>
      <c r="S102" s="287"/>
      <c r="T102" s="163">
        <v>81</v>
      </c>
      <c r="U102" s="914"/>
      <c r="V102" s="241"/>
      <c r="W102" s="241"/>
      <c r="X102" s="241"/>
      <c r="Y102" s="241"/>
      <c r="Z102" s="252"/>
      <c r="AA102" s="242">
        <f t="shared" si="31"/>
        <v>0</v>
      </c>
      <c r="AB102" s="240">
        <f t="shared" si="32"/>
        <v>0</v>
      </c>
      <c r="AC102" s="271">
        <f t="shared" si="33"/>
        <v>0</v>
      </c>
      <c r="AD102" s="272">
        <f t="shared" si="34"/>
        <v>0</v>
      </c>
      <c r="AE102" s="273">
        <f t="shared" si="35"/>
        <v>0</v>
      </c>
      <c r="AF102" s="274">
        <f t="shared" si="36"/>
        <v>0</v>
      </c>
      <c r="AG102" s="275">
        <f t="shared" si="37"/>
        <v>0</v>
      </c>
      <c r="AH102" s="276">
        <f t="shared" si="38"/>
        <v>0</v>
      </c>
      <c r="AI102" s="276">
        <f t="shared" si="39"/>
        <v>81</v>
      </c>
      <c r="AJ102" s="240">
        <f t="shared" si="40"/>
        <v>0</v>
      </c>
      <c r="AK102" s="277">
        <f t="shared" si="41"/>
        <v>0</v>
      </c>
      <c r="AL102" s="276">
        <f t="shared" si="42"/>
        <v>0</v>
      </c>
      <c r="AM102" s="276">
        <f t="shared" si="43"/>
        <v>0</v>
      </c>
      <c r="AN102" s="278">
        <f t="shared" si="44"/>
        <v>0</v>
      </c>
      <c r="AO102" s="264"/>
      <c r="AP102" s="42"/>
    </row>
    <row r="103" spans="1:42">
      <c r="A103" s="537">
        <f t="shared" si="46"/>
        <v>96</v>
      </c>
      <c r="B103" s="528" t="s">
        <v>689</v>
      </c>
      <c r="C103" s="498">
        <v>82336</v>
      </c>
      <c r="D103" s="247" t="s">
        <v>690</v>
      </c>
      <c r="E103" s="247" t="s">
        <v>10</v>
      </c>
      <c r="F103" s="648">
        <f t="shared" si="47"/>
        <v>80</v>
      </c>
      <c r="G103" s="212"/>
      <c r="H103" s="391"/>
      <c r="I103" s="240"/>
      <c r="J103" s="247"/>
      <c r="K103" s="335"/>
      <c r="L103" s="327"/>
      <c r="M103" s="482"/>
      <c r="N103" s="757"/>
      <c r="O103" s="273"/>
      <c r="P103" s="552">
        <v>80</v>
      </c>
      <c r="Q103" s="286"/>
      <c r="R103" s="636"/>
      <c r="S103" s="287"/>
      <c r="T103" s="247"/>
      <c r="U103" s="914"/>
      <c r="V103" s="241"/>
      <c r="W103" s="241"/>
      <c r="X103" s="241"/>
      <c r="Y103" s="241"/>
      <c r="Z103" s="252"/>
      <c r="AA103" s="242">
        <f t="shared" si="31"/>
        <v>0</v>
      </c>
      <c r="AB103" s="240">
        <f t="shared" si="32"/>
        <v>0</v>
      </c>
      <c r="AC103" s="271">
        <f t="shared" si="33"/>
        <v>0</v>
      </c>
      <c r="AD103" s="272">
        <f t="shared" si="34"/>
        <v>0</v>
      </c>
      <c r="AE103" s="273">
        <f t="shared" si="35"/>
        <v>0</v>
      </c>
      <c r="AF103" s="274">
        <f t="shared" si="36"/>
        <v>0</v>
      </c>
      <c r="AG103" s="275">
        <f t="shared" si="37"/>
        <v>80</v>
      </c>
      <c r="AH103" s="276">
        <f t="shared" si="38"/>
        <v>0</v>
      </c>
      <c r="AI103" s="276">
        <f t="shared" si="39"/>
        <v>0</v>
      </c>
      <c r="AJ103" s="240">
        <f t="shared" si="40"/>
        <v>0</v>
      </c>
      <c r="AK103" s="277">
        <f t="shared" si="41"/>
        <v>0</v>
      </c>
      <c r="AL103" s="276">
        <f t="shared" si="42"/>
        <v>0</v>
      </c>
      <c r="AM103" s="276">
        <f t="shared" si="43"/>
        <v>0</v>
      </c>
      <c r="AN103" s="278">
        <f t="shared" si="44"/>
        <v>0</v>
      </c>
      <c r="AO103" s="264"/>
      <c r="AP103" s="42"/>
    </row>
    <row r="104" spans="1:42">
      <c r="A104" s="537">
        <f t="shared" si="46"/>
        <v>97</v>
      </c>
      <c r="B104" s="377" t="s">
        <v>488</v>
      </c>
      <c r="C104" s="247">
        <v>72063</v>
      </c>
      <c r="D104" s="247">
        <v>2574</v>
      </c>
      <c r="E104" s="247" t="s">
        <v>52</v>
      </c>
      <c r="F104" s="648">
        <f t="shared" si="47"/>
        <v>80</v>
      </c>
      <c r="G104" s="212"/>
      <c r="H104" s="394">
        <v>80</v>
      </c>
      <c r="I104" s="240"/>
      <c r="J104" s="247"/>
      <c r="K104" s="327"/>
      <c r="L104" s="327"/>
      <c r="M104" s="482"/>
      <c r="N104" s="757"/>
      <c r="O104" s="273"/>
      <c r="P104" s="516"/>
      <c r="Q104" s="286"/>
      <c r="R104" s="636"/>
      <c r="S104" s="287"/>
      <c r="T104" s="247"/>
      <c r="U104" s="914"/>
      <c r="V104" s="241"/>
      <c r="W104" s="241"/>
      <c r="X104" s="241"/>
      <c r="Y104" s="241"/>
      <c r="Z104" s="252"/>
      <c r="AA104" s="242">
        <f t="shared" ref="AA104:AA117" si="48">G104</f>
        <v>0</v>
      </c>
      <c r="AB104" s="240">
        <f t="shared" ref="AB104:AB117" si="49">MAX(H104,I104)</f>
        <v>80</v>
      </c>
      <c r="AC104" s="271">
        <f t="shared" ref="AC104:AC117" si="50">J104</f>
        <v>0</v>
      </c>
      <c r="AD104" s="272">
        <f t="shared" ref="AD104:AD117" si="51">MAX(K104,L104)</f>
        <v>0</v>
      </c>
      <c r="AE104" s="273">
        <f t="shared" ref="AE104:AE117" si="52">M104</f>
        <v>0</v>
      </c>
      <c r="AF104" s="274">
        <f t="shared" ref="AF104:AF117" si="53">MAX(N104,O104)</f>
        <v>0</v>
      </c>
      <c r="AG104" s="275">
        <f t="shared" ref="AG104:AG117" si="54">MAX(P104,Q104)</f>
        <v>0</v>
      </c>
      <c r="AH104" s="276">
        <f t="shared" ref="AH104:AH117" si="55">MAX(R104,S104)</f>
        <v>0</v>
      </c>
      <c r="AI104" s="276">
        <f t="shared" ref="AI104:AI117" si="56">T104</f>
        <v>0</v>
      </c>
      <c r="AJ104" s="240">
        <f t="shared" ref="AJ104:AJ117" si="57">U104</f>
        <v>0</v>
      </c>
      <c r="AK104" s="277">
        <f t="shared" ref="AK104:AK117" si="58">V104</f>
        <v>0</v>
      </c>
      <c r="AL104" s="276">
        <f t="shared" ref="AL104:AL117" si="59">W104</f>
        <v>0</v>
      </c>
      <c r="AM104" s="276">
        <f t="shared" ref="AM104:AM117" si="60">X104</f>
        <v>0</v>
      </c>
      <c r="AN104" s="278">
        <f t="shared" ref="AN104:AN117" si="61">Y104</f>
        <v>0</v>
      </c>
      <c r="AO104" s="264"/>
      <c r="AP104" s="42"/>
    </row>
    <row r="105" spans="1:42">
      <c r="A105" s="537">
        <f t="shared" si="46"/>
        <v>98</v>
      </c>
      <c r="B105" s="377" t="s">
        <v>484</v>
      </c>
      <c r="C105" s="247">
        <v>72056</v>
      </c>
      <c r="D105" s="247">
        <v>2567</v>
      </c>
      <c r="E105" s="247" t="s">
        <v>52</v>
      </c>
      <c r="F105" s="648">
        <f t="shared" si="47"/>
        <v>79</v>
      </c>
      <c r="G105" s="212"/>
      <c r="H105" s="394">
        <v>79</v>
      </c>
      <c r="I105" s="240"/>
      <c r="J105" s="163"/>
      <c r="K105" s="327"/>
      <c r="L105" s="327"/>
      <c r="M105" s="482"/>
      <c r="N105" s="757"/>
      <c r="O105" s="273"/>
      <c r="P105" s="516"/>
      <c r="Q105" s="286"/>
      <c r="R105" s="636"/>
      <c r="S105" s="287"/>
      <c r="T105" s="247"/>
      <c r="U105" s="914"/>
      <c r="V105" s="241"/>
      <c r="W105" s="241"/>
      <c r="X105" s="241"/>
      <c r="Y105" s="241"/>
      <c r="Z105" s="252"/>
      <c r="AA105" s="242">
        <f t="shared" si="48"/>
        <v>0</v>
      </c>
      <c r="AB105" s="240">
        <f t="shared" si="49"/>
        <v>79</v>
      </c>
      <c r="AC105" s="271">
        <f t="shared" si="50"/>
        <v>0</v>
      </c>
      <c r="AD105" s="272">
        <f t="shared" si="51"/>
        <v>0</v>
      </c>
      <c r="AE105" s="273">
        <f t="shared" si="52"/>
        <v>0</v>
      </c>
      <c r="AF105" s="274">
        <f t="shared" si="53"/>
        <v>0</v>
      </c>
      <c r="AG105" s="275">
        <f t="shared" si="54"/>
        <v>0</v>
      </c>
      <c r="AH105" s="276">
        <f t="shared" si="55"/>
        <v>0</v>
      </c>
      <c r="AI105" s="276">
        <f t="shared" si="56"/>
        <v>0</v>
      </c>
      <c r="AJ105" s="240">
        <f t="shared" si="57"/>
        <v>0</v>
      </c>
      <c r="AK105" s="277">
        <f t="shared" si="58"/>
        <v>0</v>
      </c>
      <c r="AL105" s="276">
        <f t="shared" si="59"/>
        <v>0</v>
      </c>
      <c r="AM105" s="276">
        <f t="shared" si="60"/>
        <v>0</v>
      </c>
      <c r="AN105" s="278">
        <f t="shared" si="61"/>
        <v>0</v>
      </c>
      <c r="AO105" s="264"/>
      <c r="AP105" s="42"/>
    </row>
    <row r="106" spans="1:42">
      <c r="A106" s="537">
        <f t="shared" si="46"/>
        <v>99</v>
      </c>
      <c r="B106" s="871" t="s">
        <v>1188</v>
      </c>
      <c r="C106" s="398">
        <v>101715</v>
      </c>
      <c r="D106" s="645" t="s">
        <v>1189</v>
      </c>
      <c r="E106" s="872" t="s">
        <v>11</v>
      </c>
      <c r="F106" s="648">
        <f t="shared" si="47"/>
        <v>78</v>
      </c>
      <c r="G106" s="212"/>
      <c r="H106" s="391"/>
      <c r="I106" s="240"/>
      <c r="J106" s="163"/>
      <c r="K106" s="327"/>
      <c r="L106" s="327"/>
      <c r="M106" s="482"/>
      <c r="N106" s="763"/>
      <c r="O106" s="273"/>
      <c r="P106" s="516"/>
      <c r="Q106" s="286"/>
      <c r="R106" s="636"/>
      <c r="S106" s="287"/>
      <c r="T106" s="247"/>
      <c r="U106" s="914">
        <v>78</v>
      </c>
      <c r="V106" s="241"/>
      <c r="W106" s="241"/>
      <c r="X106" s="241"/>
      <c r="Y106" s="241"/>
      <c r="Z106" s="252"/>
      <c r="AA106" s="242">
        <f t="shared" si="48"/>
        <v>0</v>
      </c>
      <c r="AB106" s="240">
        <f t="shared" si="49"/>
        <v>0</v>
      </c>
      <c r="AC106" s="271">
        <f t="shared" si="50"/>
        <v>0</v>
      </c>
      <c r="AD106" s="272">
        <f t="shared" si="51"/>
        <v>0</v>
      </c>
      <c r="AE106" s="273">
        <f t="shared" si="52"/>
        <v>0</v>
      </c>
      <c r="AF106" s="274">
        <f t="shared" si="53"/>
        <v>0</v>
      </c>
      <c r="AG106" s="275">
        <f t="shared" si="54"/>
        <v>0</v>
      </c>
      <c r="AH106" s="276">
        <f t="shared" si="55"/>
        <v>0</v>
      </c>
      <c r="AI106" s="276">
        <f t="shared" si="56"/>
        <v>0</v>
      </c>
      <c r="AJ106" s="240">
        <f t="shared" si="57"/>
        <v>78</v>
      </c>
      <c r="AK106" s="277">
        <f t="shared" si="58"/>
        <v>0</v>
      </c>
      <c r="AL106" s="276">
        <f t="shared" si="59"/>
        <v>0</v>
      </c>
      <c r="AM106" s="276">
        <f t="shared" si="60"/>
        <v>0</v>
      </c>
      <c r="AN106" s="278">
        <f t="shared" si="61"/>
        <v>0</v>
      </c>
      <c r="AO106" s="264"/>
      <c r="AP106" s="42"/>
    </row>
    <row r="107" spans="1:42">
      <c r="A107" s="537">
        <f t="shared" si="46"/>
        <v>100</v>
      </c>
      <c r="B107" s="296" t="s">
        <v>233</v>
      </c>
      <c r="C107" s="219">
        <v>92304</v>
      </c>
      <c r="D107" s="219" t="s">
        <v>234</v>
      </c>
      <c r="E107" s="251" t="s">
        <v>0</v>
      </c>
      <c r="F107" s="648">
        <f t="shared" si="47"/>
        <v>78</v>
      </c>
      <c r="G107" s="212">
        <v>0</v>
      </c>
      <c r="H107" s="391"/>
      <c r="I107" s="240"/>
      <c r="J107" s="247"/>
      <c r="K107" s="327"/>
      <c r="L107" s="327"/>
      <c r="M107" s="482"/>
      <c r="N107" s="757"/>
      <c r="O107" s="273"/>
      <c r="P107" s="516">
        <v>40</v>
      </c>
      <c r="Q107" s="286"/>
      <c r="R107" s="636"/>
      <c r="S107" s="287"/>
      <c r="T107" s="247">
        <v>38</v>
      </c>
      <c r="U107" s="914"/>
      <c r="V107" s="241"/>
      <c r="W107" s="241"/>
      <c r="X107" s="241"/>
      <c r="Y107" s="241"/>
      <c r="Z107" s="252"/>
      <c r="AA107" s="242">
        <f t="shared" si="48"/>
        <v>0</v>
      </c>
      <c r="AB107" s="240">
        <f t="shared" si="49"/>
        <v>0</v>
      </c>
      <c r="AC107" s="271">
        <f t="shared" si="50"/>
        <v>0</v>
      </c>
      <c r="AD107" s="272">
        <f t="shared" si="51"/>
        <v>0</v>
      </c>
      <c r="AE107" s="273">
        <f t="shared" si="52"/>
        <v>0</v>
      </c>
      <c r="AF107" s="274">
        <f t="shared" si="53"/>
        <v>0</v>
      </c>
      <c r="AG107" s="275">
        <f t="shared" si="54"/>
        <v>40</v>
      </c>
      <c r="AH107" s="276">
        <f t="shared" si="55"/>
        <v>0</v>
      </c>
      <c r="AI107" s="276">
        <f t="shared" si="56"/>
        <v>38</v>
      </c>
      <c r="AJ107" s="240">
        <f t="shared" si="57"/>
        <v>0</v>
      </c>
      <c r="AK107" s="277">
        <f t="shared" si="58"/>
        <v>0</v>
      </c>
      <c r="AL107" s="276">
        <f t="shared" si="59"/>
        <v>0</v>
      </c>
      <c r="AM107" s="276">
        <f t="shared" si="60"/>
        <v>0</v>
      </c>
      <c r="AN107" s="278">
        <f t="shared" si="61"/>
        <v>0</v>
      </c>
      <c r="AO107" s="264"/>
      <c r="AP107" s="42"/>
    </row>
    <row r="108" spans="1:42">
      <c r="A108" s="537">
        <f t="shared" si="46"/>
        <v>101</v>
      </c>
      <c r="B108" s="377" t="s">
        <v>489</v>
      </c>
      <c r="C108" s="340">
        <v>16291</v>
      </c>
      <c r="D108" s="247">
        <v>2511</v>
      </c>
      <c r="E108" s="247" t="s">
        <v>52</v>
      </c>
      <c r="F108" s="648">
        <f t="shared" si="47"/>
        <v>78</v>
      </c>
      <c r="G108" s="212"/>
      <c r="H108" s="394">
        <v>78</v>
      </c>
      <c r="I108" s="240"/>
      <c r="J108" s="163"/>
      <c r="K108" s="327"/>
      <c r="L108" s="327"/>
      <c r="M108" s="482"/>
      <c r="N108" s="757"/>
      <c r="O108" s="273"/>
      <c r="P108" s="516"/>
      <c r="Q108" s="286"/>
      <c r="R108" s="636"/>
      <c r="S108" s="287"/>
      <c r="T108" s="247"/>
      <c r="U108" s="914"/>
      <c r="V108" s="241"/>
      <c r="W108" s="241"/>
      <c r="X108" s="241"/>
      <c r="Y108" s="241"/>
      <c r="Z108" s="252"/>
      <c r="AA108" s="242">
        <f t="shared" si="48"/>
        <v>0</v>
      </c>
      <c r="AB108" s="240">
        <f t="shared" si="49"/>
        <v>78</v>
      </c>
      <c r="AC108" s="271">
        <f t="shared" si="50"/>
        <v>0</v>
      </c>
      <c r="AD108" s="272">
        <f t="shared" si="51"/>
        <v>0</v>
      </c>
      <c r="AE108" s="273">
        <f t="shared" si="52"/>
        <v>0</v>
      </c>
      <c r="AF108" s="274">
        <f t="shared" si="53"/>
        <v>0</v>
      </c>
      <c r="AG108" s="275">
        <f t="shared" si="54"/>
        <v>0</v>
      </c>
      <c r="AH108" s="276">
        <f t="shared" si="55"/>
        <v>0</v>
      </c>
      <c r="AI108" s="276">
        <f t="shared" si="56"/>
        <v>0</v>
      </c>
      <c r="AJ108" s="240">
        <f t="shared" si="57"/>
        <v>0</v>
      </c>
      <c r="AK108" s="277">
        <f t="shared" si="58"/>
        <v>0</v>
      </c>
      <c r="AL108" s="276">
        <f t="shared" si="59"/>
        <v>0</v>
      </c>
      <c r="AM108" s="276">
        <f t="shared" si="60"/>
        <v>0</v>
      </c>
      <c r="AN108" s="278">
        <f t="shared" si="61"/>
        <v>0</v>
      </c>
      <c r="AO108" s="264"/>
      <c r="AP108" s="42"/>
    </row>
    <row r="109" spans="1:42">
      <c r="A109" s="537">
        <f t="shared" si="46"/>
        <v>102</v>
      </c>
      <c r="B109" s="298" t="s">
        <v>117</v>
      </c>
      <c r="C109" s="189">
        <v>85410</v>
      </c>
      <c r="D109" s="199" t="s">
        <v>209</v>
      </c>
      <c r="E109" s="250" t="s">
        <v>0</v>
      </c>
      <c r="F109" s="648">
        <f t="shared" si="47"/>
        <v>76</v>
      </c>
      <c r="G109" s="212">
        <v>71</v>
      </c>
      <c r="H109" s="391"/>
      <c r="I109" s="240"/>
      <c r="J109" s="247"/>
      <c r="K109" s="327"/>
      <c r="L109" s="327"/>
      <c r="M109" s="482"/>
      <c r="N109" s="757"/>
      <c r="O109" s="273"/>
      <c r="P109" s="516"/>
      <c r="Q109" s="286"/>
      <c r="R109" s="636"/>
      <c r="S109" s="287"/>
      <c r="T109" s="247">
        <v>5</v>
      </c>
      <c r="U109" s="914"/>
      <c r="V109" s="241"/>
      <c r="W109" s="241"/>
      <c r="X109" s="241"/>
      <c r="Y109" s="241"/>
      <c r="Z109" s="252"/>
      <c r="AA109" s="242">
        <f t="shared" si="48"/>
        <v>71</v>
      </c>
      <c r="AB109" s="240">
        <f t="shared" si="49"/>
        <v>0</v>
      </c>
      <c r="AC109" s="271">
        <f t="shared" si="50"/>
        <v>0</v>
      </c>
      <c r="AD109" s="272">
        <f t="shared" si="51"/>
        <v>0</v>
      </c>
      <c r="AE109" s="273">
        <f t="shared" si="52"/>
        <v>0</v>
      </c>
      <c r="AF109" s="274">
        <f t="shared" si="53"/>
        <v>0</v>
      </c>
      <c r="AG109" s="275">
        <f t="shared" si="54"/>
        <v>0</v>
      </c>
      <c r="AH109" s="276">
        <f t="shared" si="55"/>
        <v>0</v>
      </c>
      <c r="AI109" s="276">
        <f t="shared" si="56"/>
        <v>5</v>
      </c>
      <c r="AJ109" s="240">
        <f t="shared" si="57"/>
        <v>0</v>
      </c>
      <c r="AK109" s="277">
        <f t="shared" si="58"/>
        <v>0</v>
      </c>
      <c r="AL109" s="276">
        <f t="shared" si="59"/>
        <v>0</v>
      </c>
      <c r="AM109" s="276">
        <f t="shared" si="60"/>
        <v>0</v>
      </c>
      <c r="AN109" s="278">
        <f t="shared" si="61"/>
        <v>0</v>
      </c>
      <c r="AO109" s="264"/>
      <c r="AP109" s="42"/>
    </row>
    <row r="110" spans="1:42">
      <c r="A110" s="537">
        <f t="shared" si="46"/>
        <v>103</v>
      </c>
      <c r="B110" s="379" t="s">
        <v>345</v>
      </c>
      <c r="C110" s="163">
        <v>83402</v>
      </c>
      <c r="D110" s="185" t="s">
        <v>346</v>
      </c>
      <c r="E110" s="184" t="s">
        <v>11</v>
      </c>
      <c r="F110" s="648">
        <f t="shared" si="47"/>
        <v>76</v>
      </c>
      <c r="G110" s="212"/>
      <c r="H110" s="391"/>
      <c r="I110" s="240"/>
      <c r="J110" s="163">
        <v>76</v>
      </c>
      <c r="K110" s="327"/>
      <c r="L110" s="327"/>
      <c r="M110" s="482"/>
      <c r="N110" s="757"/>
      <c r="O110" s="273"/>
      <c r="P110" s="516"/>
      <c r="Q110" s="286"/>
      <c r="R110" s="636"/>
      <c r="S110" s="287"/>
      <c r="T110" s="247"/>
      <c r="U110" s="914"/>
      <c r="V110" s="241"/>
      <c r="W110" s="241"/>
      <c r="X110" s="241"/>
      <c r="Y110" s="241"/>
      <c r="Z110" s="252"/>
      <c r="AA110" s="242">
        <f t="shared" si="48"/>
        <v>0</v>
      </c>
      <c r="AB110" s="240">
        <f t="shared" si="49"/>
        <v>0</v>
      </c>
      <c r="AC110" s="271">
        <f t="shared" si="50"/>
        <v>76</v>
      </c>
      <c r="AD110" s="272">
        <f t="shared" si="51"/>
        <v>0</v>
      </c>
      <c r="AE110" s="273">
        <f t="shared" si="52"/>
        <v>0</v>
      </c>
      <c r="AF110" s="274">
        <f t="shared" si="53"/>
        <v>0</v>
      </c>
      <c r="AG110" s="275">
        <f t="shared" si="54"/>
        <v>0</v>
      </c>
      <c r="AH110" s="276">
        <f t="shared" si="55"/>
        <v>0</v>
      </c>
      <c r="AI110" s="276">
        <f t="shared" si="56"/>
        <v>0</v>
      </c>
      <c r="AJ110" s="240">
        <f t="shared" si="57"/>
        <v>0</v>
      </c>
      <c r="AK110" s="277">
        <f t="shared" si="58"/>
        <v>0</v>
      </c>
      <c r="AL110" s="276">
        <f t="shared" si="59"/>
        <v>0</v>
      </c>
      <c r="AM110" s="276">
        <f t="shared" si="60"/>
        <v>0</v>
      </c>
      <c r="AN110" s="278">
        <f t="shared" si="61"/>
        <v>0</v>
      </c>
      <c r="AO110" s="264"/>
      <c r="AP110" s="42"/>
    </row>
    <row r="111" spans="1:42">
      <c r="A111" s="537">
        <f t="shared" si="46"/>
        <v>104</v>
      </c>
      <c r="B111" s="592" t="s">
        <v>759</v>
      </c>
      <c r="C111" s="332">
        <v>92786</v>
      </c>
      <c r="D111" s="593" t="s">
        <v>760</v>
      </c>
      <c r="E111" s="247" t="s">
        <v>10</v>
      </c>
      <c r="F111" s="648">
        <f t="shared" si="47"/>
        <v>74</v>
      </c>
      <c r="G111" s="212"/>
      <c r="H111" s="406"/>
      <c r="I111" s="240"/>
      <c r="J111" s="247"/>
      <c r="K111" s="335"/>
      <c r="L111" s="594">
        <v>74</v>
      </c>
      <c r="M111" s="482"/>
      <c r="N111" s="757"/>
      <c r="O111" s="273"/>
      <c r="P111" s="516"/>
      <c r="Q111" s="286"/>
      <c r="R111" s="636"/>
      <c r="S111" s="287"/>
      <c r="T111" s="247"/>
      <c r="U111" s="914"/>
      <c r="V111" s="241"/>
      <c r="W111" s="241"/>
      <c r="X111" s="241"/>
      <c r="Y111" s="241"/>
      <c r="Z111" s="252"/>
      <c r="AA111" s="242">
        <f t="shared" si="48"/>
        <v>0</v>
      </c>
      <c r="AB111" s="240">
        <f t="shared" si="49"/>
        <v>0</v>
      </c>
      <c r="AC111" s="271">
        <f t="shared" si="50"/>
        <v>0</v>
      </c>
      <c r="AD111" s="272">
        <f t="shared" si="51"/>
        <v>74</v>
      </c>
      <c r="AE111" s="273">
        <f t="shared" si="52"/>
        <v>0</v>
      </c>
      <c r="AF111" s="274">
        <f t="shared" si="53"/>
        <v>0</v>
      </c>
      <c r="AG111" s="275">
        <f t="shared" si="54"/>
        <v>0</v>
      </c>
      <c r="AH111" s="276">
        <f t="shared" si="55"/>
        <v>0</v>
      </c>
      <c r="AI111" s="276">
        <f t="shared" si="56"/>
        <v>0</v>
      </c>
      <c r="AJ111" s="240">
        <f t="shared" si="57"/>
        <v>0</v>
      </c>
      <c r="AK111" s="277">
        <f t="shared" si="58"/>
        <v>0</v>
      </c>
      <c r="AL111" s="276">
        <f t="shared" si="59"/>
        <v>0</v>
      </c>
      <c r="AM111" s="276">
        <f t="shared" si="60"/>
        <v>0</v>
      </c>
      <c r="AN111" s="278">
        <f t="shared" si="61"/>
        <v>0</v>
      </c>
      <c r="AO111" s="264"/>
      <c r="AP111" s="42"/>
    </row>
    <row r="112" spans="1:42">
      <c r="A112" s="537">
        <f t="shared" si="46"/>
        <v>105</v>
      </c>
      <c r="B112" s="296" t="s">
        <v>119</v>
      </c>
      <c r="C112" s="190">
        <v>83914</v>
      </c>
      <c r="D112" s="199" t="s">
        <v>230</v>
      </c>
      <c r="E112" s="250" t="s">
        <v>11</v>
      </c>
      <c r="F112" s="648">
        <f t="shared" si="47"/>
        <v>74</v>
      </c>
      <c r="G112" s="212">
        <v>74</v>
      </c>
      <c r="H112" s="391"/>
      <c r="I112" s="240"/>
      <c r="J112" s="163"/>
      <c r="K112" s="327"/>
      <c r="L112" s="327"/>
      <c r="M112" s="482"/>
      <c r="N112" s="757"/>
      <c r="O112" s="273"/>
      <c r="P112" s="516"/>
      <c r="Q112" s="286"/>
      <c r="R112" s="636"/>
      <c r="S112" s="287"/>
      <c r="T112" s="247"/>
      <c r="U112" s="914"/>
      <c r="V112" s="241"/>
      <c r="W112" s="241"/>
      <c r="X112" s="241"/>
      <c r="Y112" s="241"/>
      <c r="Z112" s="252"/>
      <c r="AA112" s="242">
        <f t="shared" si="48"/>
        <v>74</v>
      </c>
      <c r="AB112" s="240">
        <f t="shared" si="49"/>
        <v>0</v>
      </c>
      <c r="AC112" s="271">
        <f t="shared" si="50"/>
        <v>0</v>
      </c>
      <c r="AD112" s="272">
        <f t="shared" si="51"/>
        <v>0</v>
      </c>
      <c r="AE112" s="273">
        <f t="shared" si="52"/>
        <v>0</v>
      </c>
      <c r="AF112" s="274">
        <f t="shared" si="53"/>
        <v>0</v>
      </c>
      <c r="AG112" s="275">
        <f t="shared" si="54"/>
        <v>0</v>
      </c>
      <c r="AH112" s="276">
        <f t="shared" si="55"/>
        <v>0</v>
      </c>
      <c r="AI112" s="276">
        <f t="shared" si="56"/>
        <v>0</v>
      </c>
      <c r="AJ112" s="240">
        <f t="shared" si="57"/>
        <v>0</v>
      </c>
      <c r="AK112" s="277">
        <f t="shared" si="58"/>
        <v>0</v>
      </c>
      <c r="AL112" s="276">
        <f t="shared" si="59"/>
        <v>0</v>
      </c>
      <c r="AM112" s="276">
        <f t="shared" si="60"/>
        <v>0</v>
      </c>
      <c r="AN112" s="278">
        <f t="shared" si="61"/>
        <v>0</v>
      </c>
      <c r="AO112" s="144"/>
      <c r="AP112" s="42"/>
    </row>
    <row r="113" spans="1:42">
      <c r="A113" s="537">
        <f t="shared" si="46"/>
        <v>106</v>
      </c>
      <c r="B113" s="379" t="s">
        <v>570</v>
      </c>
      <c r="C113" s="459">
        <v>69098</v>
      </c>
      <c r="D113" s="459" t="s">
        <v>451</v>
      </c>
      <c r="E113" s="163" t="s">
        <v>1</v>
      </c>
      <c r="F113" s="648">
        <f t="shared" si="47"/>
        <v>74</v>
      </c>
      <c r="G113" s="212"/>
      <c r="H113" s="394"/>
      <c r="I113" s="240"/>
      <c r="J113" s="163"/>
      <c r="K113" s="327"/>
      <c r="L113" s="327"/>
      <c r="M113" s="468">
        <v>0</v>
      </c>
      <c r="N113" s="757">
        <v>74</v>
      </c>
      <c r="O113" s="273"/>
      <c r="P113" s="552"/>
      <c r="Q113" s="286"/>
      <c r="R113" s="636"/>
      <c r="S113" s="287"/>
      <c r="T113" s="163"/>
      <c r="U113" s="914"/>
      <c r="V113" s="241"/>
      <c r="W113" s="241"/>
      <c r="X113" s="241"/>
      <c r="Y113" s="241"/>
      <c r="Z113" s="252"/>
      <c r="AA113" s="242">
        <f t="shared" si="48"/>
        <v>0</v>
      </c>
      <c r="AB113" s="240">
        <f t="shared" si="49"/>
        <v>0</v>
      </c>
      <c r="AC113" s="271">
        <f t="shared" si="50"/>
        <v>0</v>
      </c>
      <c r="AD113" s="272">
        <f t="shared" si="51"/>
        <v>0</v>
      </c>
      <c r="AE113" s="273">
        <f t="shared" si="52"/>
        <v>0</v>
      </c>
      <c r="AF113" s="274">
        <f t="shared" si="53"/>
        <v>74</v>
      </c>
      <c r="AG113" s="275">
        <f t="shared" si="54"/>
        <v>0</v>
      </c>
      <c r="AH113" s="276">
        <f t="shared" si="55"/>
        <v>0</v>
      </c>
      <c r="AI113" s="276">
        <f t="shared" si="56"/>
        <v>0</v>
      </c>
      <c r="AJ113" s="240">
        <f t="shared" si="57"/>
        <v>0</v>
      </c>
      <c r="AK113" s="277">
        <f t="shared" si="58"/>
        <v>0</v>
      </c>
      <c r="AL113" s="276">
        <f t="shared" si="59"/>
        <v>0</v>
      </c>
      <c r="AM113" s="276">
        <f t="shared" si="60"/>
        <v>0</v>
      </c>
      <c r="AN113" s="278">
        <f t="shared" si="61"/>
        <v>0</v>
      </c>
      <c r="AO113" s="264"/>
      <c r="AP113" s="42"/>
    </row>
    <row r="114" spans="1:42">
      <c r="A114" s="537">
        <f t="shared" si="46"/>
        <v>107</v>
      </c>
      <c r="B114" s="298" t="s">
        <v>207</v>
      </c>
      <c r="C114" s="199">
        <v>92307</v>
      </c>
      <c r="D114" s="199" t="s">
        <v>208</v>
      </c>
      <c r="E114" s="250" t="s">
        <v>0</v>
      </c>
      <c r="F114" s="648">
        <f t="shared" si="47"/>
        <v>73</v>
      </c>
      <c r="G114" s="212">
        <v>43</v>
      </c>
      <c r="H114" s="391"/>
      <c r="I114" s="240"/>
      <c r="J114" s="247"/>
      <c r="K114" s="327"/>
      <c r="L114" s="327"/>
      <c r="M114" s="482"/>
      <c r="N114" s="757"/>
      <c r="O114" s="273"/>
      <c r="P114" s="516"/>
      <c r="Q114" s="286"/>
      <c r="R114" s="636"/>
      <c r="S114" s="287"/>
      <c r="T114" s="247">
        <v>30</v>
      </c>
      <c r="U114" s="914"/>
      <c r="V114" s="241"/>
      <c r="W114" s="241"/>
      <c r="X114" s="241"/>
      <c r="Y114" s="241"/>
      <c r="Z114" s="252"/>
      <c r="AA114" s="242">
        <f t="shared" si="48"/>
        <v>43</v>
      </c>
      <c r="AB114" s="240">
        <f t="shared" si="49"/>
        <v>0</v>
      </c>
      <c r="AC114" s="271">
        <f t="shared" si="50"/>
        <v>0</v>
      </c>
      <c r="AD114" s="272">
        <f t="shared" si="51"/>
        <v>0</v>
      </c>
      <c r="AE114" s="273">
        <f t="shared" si="52"/>
        <v>0</v>
      </c>
      <c r="AF114" s="274">
        <f t="shared" si="53"/>
        <v>0</v>
      </c>
      <c r="AG114" s="275">
        <f t="shared" si="54"/>
        <v>0</v>
      </c>
      <c r="AH114" s="276">
        <f t="shared" si="55"/>
        <v>0</v>
      </c>
      <c r="AI114" s="276">
        <f t="shared" si="56"/>
        <v>30</v>
      </c>
      <c r="AJ114" s="240">
        <f t="shared" si="57"/>
        <v>0</v>
      </c>
      <c r="AK114" s="277">
        <f t="shared" si="58"/>
        <v>0</v>
      </c>
      <c r="AL114" s="276">
        <f t="shared" si="59"/>
        <v>0</v>
      </c>
      <c r="AM114" s="276">
        <f t="shared" si="60"/>
        <v>0</v>
      </c>
      <c r="AN114" s="278">
        <f t="shared" si="61"/>
        <v>0</v>
      </c>
      <c r="AO114" s="144"/>
      <c r="AP114" s="42"/>
    </row>
    <row r="115" spans="1:42">
      <c r="A115" s="537">
        <f t="shared" si="46"/>
        <v>108</v>
      </c>
      <c r="B115" s="606" t="s">
        <v>843</v>
      </c>
      <c r="C115" s="593">
        <v>67980</v>
      </c>
      <c r="D115" s="607" t="s">
        <v>844</v>
      </c>
      <c r="E115" s="609" t="s">
        <v>12</v>
      </c>
      <c r="F115" s="648">
        <f t="shared" ref="F115:F146" si="62">ROUND(IF(COUNT(AA115:AP115)&lt;=3,SUM(AA115:AP115),SUM(LARGE(AA115:AP115,1),LARGE(AA115:AP115,2),LARGE(AA115:AP115,3))),0)</f>
        <v>73</v>
      </c>
      <c r="G115" s="212"/>
      <c r="H115" s="394"/>
      <c r="I115" s="240"/>
      <c r="J115" s="163"/>
      <c r="K115" s="327"/>
      <c r="L115" s="327"/>
      <c r="M115" s="468"/>
      <c r="N115" s="757"/>
      <c r="O115" s="273"/>
      <c r="P115" s="552"/>
      <c r="Q115" s="286"/>
      <c r="R115" s="631">
        <v>73</v>
      </c>
      <c r="S115" s="287"/>
      <c r="T115" s="247"/>
      <c r="U115" s="914"/>
      <c r="V115" s="241"/>
      <c r="W115" s="241"/>
      <c r="X115" s="241"/>
      <c r="Y115" s="241"/>
      <c r="Z115" s="252"/>
      <c r="AA115" s="242">
        <f t="shared" si="48"/>
        <v>0</v>
      </c>
      <c r="AB115" s="240">
        <f t="shared" si="49"/>
        <v>0</v>
      </c>
      <c r="AC115" s="271">
        <f t="shared" si="50"/>
        <v>0</v>
      </c>
      <c r="AD115" s="272">
        <f t="shared" si="51"/>
        <v>0</v>
      </c>
      <c r="AE115" s="273">
        <f t="shared" si="52"/>
        <v>0</v>
      </c>
      <c r="AF115" s="274">
        <f t="shared" si="53"/>
        <v>0</v>
      </c>
      <c r="AG115" s="275">
        <f t="shared" si="54"/>
        <v>0</v>
      </c>
      <c r="AH115" s="276">
        <f t="shared" si="55"/>
        <v>73</v>
      </c>
      <c r="AI115" s="276">
        <f t="shared" si="56"/>
        <v>0</v>
      </c>
      <c r="AJ115" s="240">
        <f t="shared" si="57"/>
        <v>0</v>
      </c>
      <c r="AK115" s="277">
        <f t="shared" si="58"/>
        <v>0</v>
      </c>
      <c r="AL115" s="276">
        <f t="shared" si="59"/>
        <v>0</v>
      </c>
      <c r="AM115" s="276">
        <f t="shared" si="60"/>
        <v>0</v>
      </c>
      <c r="AN115" s="278">
        <f t="shared" si="61"/>
        <v>0</v>
      </c>
      <c r="AO115" s="264"/>
      <c r="AP115" s="42"/>
    </row>
    <row r="116" spans="1:42">
      <c r="A116" s="537">
        <f t="shared" si="46"/>
        <v>109</v>
      </c>
      <c r="B116" s="301" t="s">
        <v>80</v>
      </c>
      <c r="C116" s="191">
        <v>68288</v>
      </c>
      <c r="D116" s="222" t="s">
        <v>219</v>
      </c>
      <c r="E116" s="223" t="s">
        <v>11</v>
      </c>
      <c r="F116" s="674">
        <f t="shared" si="62"/>
        <v>72</v>
      </c>
      <c r="G116" s="212">
        <v>72</v>
      </c>
      <c r="H116" s="391"/>
      <c r="I116" s="240"/>
      <c r="J116" s="247"/>
      <c r="K116" s="327"/>
      <c r="L116" s="327"/>
      <c r="M116" s="482"/>
      <c r="N116" s="757"/>
      <c r="O116" s="273"/>
      <c r="P116" s="516"/>
      <c r="Q116" s="286"/>
      <c r="R116" s="636"/>
      <c r="S116" s="287"/>
      <c r="T116" s="247"/>
      <c r="U116" s="914"/>
      <c r="V116" s="241"/>
      <c r="W116" s="241"/>
      <c r="X116" s="241"/>
      <c r="Y116" s="241"/>
      <c r="Z116" s="252"/>
      <c r="AA116" s="242">
        <f t="shared" si="48"/>
        <v>72</v>
      </c>
      <c r="AB116" s="240">
        <f t="shared" si="49"/>
        <v>0</v>
      </c>
      <c r="AC116" s="271">
        <f t="shared" si="50"/>
        <v>0</v>
      </c>
      <c r="AD116" s="272">
        <f t="shared" si="51"/>
        <v>0</v>
      </c>
      <c r="AE116" s="273">
        <f t="shared" si="52"/>
        <v>0</v>
      </c>
      <c r="AF116" s="274">
        <f t="shared" si="53"/>
        <v>0</v>
      </c>
      <c r="AG116" s="275">
        <f t="shared" si="54"/>
        <v>0</v>
      </c>
      <c r="AH116" s="276">
        <f t="shared" si="55"/>
        <v>0</v>
      </c>
      <c r="AI116" s="276">
        <f t="shared" si="56"/>
        <v>0</v>
      </c>
      <c r="AJ116" s="240">
        <f t="shared" si="57"/>
        <v>0</v>
      </c>
      <c r="AK116" s="277">
        <f t="shared" si="58"/>
        <v>0</v>
      </c>
      <c r="AL116" s="276">
        <f t="shared" si="59"/>
        <v>0</v>
      </c>
      <c r="AM116" s="276">
        <f t="shared" si="60"/>
        <v>0</v>
      </c>
      <c r="AN116" s="278">
        <f t="shared" si="61"/>
        <v>0</v>
      </c>
      <c r="AO116" s="264"/>
      <c r="AP116" s="42"/>
    </row>
    <row r="117" spans="1:42">
      <c r="A117" s="537">
        <f t="shared" si="46"/>
        <v>110</v>
      </c>
      <c r="B117" s="309" t="s">
        <v>447</v>
      </c>
      <c r="C117" s="313" t="s">
        <v>461</v>
      </c>
      <c r="D117" s="315" t="s">
        <v>448</v>
      </c>
      <c r="E117" s="163" t="s">
        <v>39</v>
      </c>
      <c r="F117" s="648">
        <f t="shared" si="62"/>
        <v>71</v>
      </c>
      <c r="G117" s="212"/>
      <c r="H117" s="391"/>
      <c r="I117" s="240"/>
      <c r="J117" s="247"/>
      <c r="K117" s="335">
        <v>71</v>
      </c>
      <c r="L117" s="327"/>
      <c r="M117" s="482"/>
      <c r="N117" s="757"/>
      <c r="O117" s="273"/>
      <c r="P117" s="516"/>
      <c r="Q117" s="286"/>
      <c r="R117" s="636"/>
      <c r="S117" s="287"/>
      <c r="T117" s="247"/>
      <c r="U117" s="914"/>
      <c r="V117" s="241"/>
      <c r="W117" s="241"/>
      <c r="X117" s="241"/>
      <c r="Y117" s="241"/>
      <c r="Z117" s="252"/>
      <c r="AA117" s="242">
        <f t="shared" si="48"/>
        <v>0</v>
      </c>
      <c r="AB117" s="240">
        <f t="shared" si="49"/>
        <v>0</v>
      </c>
      <c r="AC117" s="271">
        <f t="shared" si="50"/>
        <v>0</v>
      </c>
      <c r="AD117" s="272">
        <f t="shared" si="51"/>
        <v>71</v>
      </c>
      <c r="AE117" s="273">
        <f t="shared" si="52"/>
        <v>0</v>
      </c>
      <c r="AF117" s="274">
        <f t="shared" si="53"/>
        <v>0</v>
      </c>
      <c r="AG117" s="275">
        <f t="shared" si="54"/>
        <v>0</v>
      </c>
      <c r="AH117" s="276">
        <f t="shared" si="55"/>
        <v>0</v>
      </c>
      <c r="AI117" s="276">
        <f t="shared" si="56"/>
        <v>0</v>
      </c>
      <c r="AJ117" s="240">
        <f t="shared" si="57"/>
        <v>0</v>
      </c>
      <c r="AK117" s="277">
        <f t="shared" si="58"/>
        <v>0</v>
      </c>
      <c r="AL117" s="276">
        <f t="shared" si="59"/>
        <v>0</v>
      </c>
      <c r="AM117" s="276">
        <f t="shared" si="60"/>
        <v>0</v>
      </c>
      <c r="AN117" s="278">
        <f t="shared" si="61"/>
        <v>0</v>
      </c>
      <c r="AO117" s="264"/>
      <c r="AP117" s="42"/>
    </row>
    <row r="118" spans="1:42">
      <c r="A118" s="537">
        <f t="shared" si="46"/>
        <v>111</v>
      </c>
      <c r="B118" s="379" t="s">
        <v>314</v>
      </c>
      <c r="C118" s="163">
        <v>68286</v>
      </c>
      <c r="D118" s="185">
        <v>3156</v>
      </c>
      <c r="E118" s="184" t="s">
        <v>11</v>
      </c>
      <c r="F118" s="648">
        <f t="shared" si="62"/>
        <v>71</v>
      </c>
      <c r="G118" s="211"/>
      <c r="H118" s="391"/>
      <c r="I118" s="240"/>
      <c r="J118" s="163">
        <v>71</v>
      </c>
      <c r="K118" s="327"/>
      <c r="L118" s="327"/>
      <c r="M118" s="482"/>
      <c r="N118" s="757"/>
      <c r="O118" s="273"/>
      <c r="P118" s="516"/>
      <c r="Q118" s="286"/>
      <c r="R118" s="636"/>
      <c r="S118" s="287"/>
      <c r="T118" s="247"/>
      <c r="U118" s="914"/>
      <c r="V118" s="241"/>
      <c r="W118" s="241"/>
      <c r="X118" s="241"/>
      <c r="Y118" s="241"/>
      <c r="Z118" s="252"/>
      <c r="AA118" s="242">
        <f t="shared" ref="AA118:AA132" si="63">G118</f>
        <v>0</v>
      </c>
      <c r="AB118" s="240">
        <f t="shared" ref="AB118:AB132" si="64">MAX(H118,I118)</f>
        <v>0</v>
      </c>
      <c r="AC118" s="271">
        <f t="shared" ref="AC118:AC132" si="65">J118</f>
        <v>71</v>
      </c>
      <c r="AD118" s="272">
        <f t="shared" ref="AD118:AD132" si="66">MAX(K118,L118)</f>
        <v>0</v>
      </c>
      <c r="AE118" s="273">
        <f t="shared" ref="AE118:AE132" si="67">M118</f>
        <v>0</v>
      </c>
      <c r="AF118" s="274">
        <f t="shared" ref="AF118:AF132" si="68">MAX(N118,O118)</f>
        <v>0</v>
      </c>
      <c r="AG118" s="275">
        <f t="shared" ref="AG118:AG132" si="69">MAX(P118,Q118)</f>
        <v>0</v>
      </c>
      <c r="AH118" s="276">
        <f t="shared" ref="AH118:AH132" si="70">MAX(R118,S118)</f>
        <v>0</v>
      </c>
      <c r="AI118" s="276">
        <f t="shared" ref="AI118:AI132" si="71">T118</f>
        <v>0</v>
      </c>
      <c r="AJ118" s="240">
        <f t="shared" ref="AJ118:AJ132" si="72">U118</f>
        <v>0</v>
      </c>
      <c r="AK118" s="277">
        <f t="shared" ref="AK118:AK132" si="73">V118</f>
        <v>0</v>
      </c>
      <c r="AL118" s="276">
        <f t="shared" ref="AL118:AL132" si="74">W118</f>
        <v>0</v>
      </c>
      <c r="AM118" s="276">
        <f t="shared" ref="AM118:AM132" si="75">X118</f>
        <v>0</v>
      </c>
      <c r="AN118" s="278">
        <f t="shared" ref="AN118:AN132" si="76">Y118</f>
        <v>0</v>
      </c>
      <c r="AO118" s="264"/>
      <c r="AP118" s="42"/>
    </row>
    <row r="119" spans="1:42">
      <c r="A119" s="537">
        <f t="shared" si="46"/>
        <v>112</v>
      </c>
      <c r="B119" s="298" t="s">
        <v>195</v>
      </c>
      <c r="C119" s="189">
        <v>23450</v>
      </c>
      <c r="D119" s="199" t="s">
        <v>196</v>
      </c>
      <c r="E119" s="250" t="s">
        <v>11</v>
      </c>
      <c r="F119" s="648">
        <f t="shared" si="62"/>
        <v>71</v>
      </c>
      <c r="G119" s="212">
        <v>71</v>
      </c>
      <c r="H119" s="391"/>
      <c r="I119" s="240"/>
      <c r="J119" s="163"/>
      <c r="K119" s="327"/>
      <c r="L119" s="327"/>
      <c r="M119" s="482"/>
      <c r="N119" s="757"/>
      <c r="O119" s="273"/>
      <c r="P119" s="516"/>
      <c r="Q119" s="286"/>
      <c r="R119" s="636"/>
      <c r="S119" s="287"/>
      <c r="T119" s="247"/>
      <c r="U119" s="914"/>
      <c r="V119" s="241"/>
      <c r="W119" s="241"/>
      <c r="X119" s="241"/>
      <c r="Y119" s="241"/>
      <c r="Z119" s="252"/>
      <c r="AA119" s="242">
        <f t="shared" si="63"/>
        <v>71</v>
      </c>
      <c r="AB119" s="240">
        <f t="shared" si="64"/>
        <v>0</v>
      </c>
      <c r="AC119" s="271">
        <f t="shared" si="65"/>
        <v>0</v>
      </c>
      <c r="AD119" s="272">
        <f t="shared" si="66"/>
        <v>0</v>
      </c>
      <c r="AE119" s="273">
        <f t="shared" si="67"/>
        <v>0</v>
      </c>
      <c r="AF119" s="274">
        <f t="shared" si="68"/>
        <v>0</v>
      </c>
      <c r="AG119" s="275">
        <f t="shared" si="69"/>
        <v>0</v>
      </c>
      <c r="AH119" s="276">
        <f t="shared" si="70"/>
        <v>0</v>
      </c>
      <c r="AI119" s="276">
        <f t="shared" si="71"/>
        <v>0</v>
      </c>
      <c r="AJ119" s="240">
        <f t="shared" si="72"/>
        <v>0</v>
      </c>
      <c r="AK119" s="277">
        <f t="shared" si="73"/>
        <v>0</v>
      </c>
      <c r="AL119" s="276">
        <f t="shared" si="74"/>
        <v>0</v>
      </c>
      <c r="AM119" s="276">
        <f t="shared" si="75"/>
        <v>0</v>
      </c>
      <c r="AN119" s="278">
        <f t="shared" si="76"/>
        <v>0</v>
      </c>
      <c r="AO119" s="264"/>
      <c r="AP119" s="42"/>
    </row>
    <row r="120" spans="1:42">
      <c r="A120" s="537">
        <f t="shared" si="46"/>
        <v>113</v>
      </c>
      <c r="B120" s="296" t="s">
        <v>197</v>
      </c>
      <c r="C120" s="190">
        <v>85522</v>
      </c>
      <c r="D120" s="219" t="s">
        <v>198</v>
      </c>
      <c r="E120" s="250" t="s">
        <v>13</v>
      </c>
      <c r="F120" s="648">
        <f t="shared" si="62"/>
        <v>70</v>
      </c>
      <c r="G120" s="212">
        <v>70</v>
      </c>
      <c r="H120" s="391"/>
      <c r="I120" s="240"/>
      <c r="J120" s="163"/>
      <c r="K120" s="327"/>
      <c r="L120" s="327"/>
      <c r="M120" s="482"/>
      <c r="N120" s="757"/>
      <c r="O120" s="273"/>
      <c r="P120" s="516"/>
      <c r="Q120" s="286"/>
      <c r="R120" s="636"/>
      <c r="S120" s="287"/>
      <c r="T120" s="247"/>
      <c r="U120" s="914"/>
      <c r="V120" s="241"/>
      <c r="W120" s="241"/>
      <c r="X120" s="241"/>
      <c r="Y120" s="241"/>
      <c r="Z120" s="252"/>
      <c r="AA120" s="242">
        <f t="shared" si="63"/>
        <v>70</v>
      </c>
      <c r="AB120" s="240">
        <f t="shared" si="64"/>
        <v>0</v>
      </c>
      <c r="AC120" s="271">
        <f t="shared" si="65"/>
        <v>0</v>
      </c>
      <c r="AD120" s="272">
        <f t="shared" si="66"/>
        <v>0</v>
      </c>
      <c r="AE120" s="273">
        <f t="shared" si="67"/>
        <v>0</v>
      </c>
      <c r="AF120" s="274">
        <f t="shared" si="68"/>
        <v>0</v>
      </c>
      <c r="AG120" s="275">
        <f t="shared" si="69"/>
        <v>0</v>
      </c>
      <c r="AH120" s="276">
        <f t="shared" si="70"/>
        <v>0</v>
      </c>
      <c r="AI120" s="276">
        <f t="shared" si="71"/>
        <v>0</v>
      </c>
      <c r="AJ120" s="240">
        <f t="shared" si="72"/>
        <v>0</v>
      </c>
      <c r="AK120" s="277">
        <f t="shared" si="73"/>
        <v>0</v>
      </c>
      <c r="AL120" s="276">
        <f t="shared" si="74"/>
        <v>0</v>
      </c>
      <c r="AM120" s="276">
        <f t="shared" si="75"/>
        <v>0</v>
      </c>
      <c r="AN120" s="278">
        <f t="shared" si="76"/>
        <v>0</v>
      </c>
      <c r="AO120" s="264"/>
      <c r="AP120" s="42"/>
    </row>
    <row r="121" spans="1:42">
      <c r="A121" s="537">
        <f t="shared" si="46"/>
        <v>114</v>
      </c>
      <c r="B121" s="296" t="s">
        <v>201</v>
      </c>
      <c r="C121" s="190">
        <v>75348</v>
      </c>
      <c r="D121" s="199" t="s">
        <v>202</v>
      </c>
      <c r="E121" s="223" t="s">
        <v>13</v>
      </c>
      <c r="F121" s="648">
        <f t="shared" si="62"/>
        <v>70</v>
      </c>
      <c r="G121" s="212">
        <v>70</v>
      </c>
      <c r="H121" s="391"/>
      <c r="I121" s="240"/>
      <c r="J121" s="247"/>
      <c r="K121" s="327"/>
      <c r="L121" s="327"/>
      <c r="M121" s="482"/>
      <c r="N121" s="757"/>
      <c r="O121" s="273"/>
      <c r="P121" s="516"/>
      <c r="Q121" s="286"/>
      <c r="R121" s="636"/>
      <c r="S121" s="287"/>
      <c r="T121" s="247"/>
      <c r="U121" s="914"/>
      <c r="V121" s="241"/>
      <c r="W121" s="241"/>
      <c r="X121" s="241"/>
      <c r="Y121" s="241"/>
      <c r="Z121" s="252"/>
      <c r="AA121" s="242">
        <f t="shared" si="63"/>
        <v>70</v>
      </c>
      <c r="AB121" s="240">
        <f t="shared" si="64"/>
        <v>0</v>
      </c>
      <c r="AC121" s="271">
        <f t="shared" si="65"/>
        <v>0</v>
      </c>
      <c r="AD121" s="272">
        <f t="shared" si="66"/>
        <v>0</v>
      </c>
      <c r="AE121" s="273">
        <f t="shared" si="67"/>
        <v>0</v>
      </c>
      <c r="AF121" s="274">
        <f t="shared" si="68"/>
        <v>0</v>
      </c>
      <c r="AG121" s="275">
        <f t="shared" si="69"/>
        <v>0</v>
      </c>
      <c r="AH121" s="276">
        <f t="shared" si="70"/>
        <v>0</v>
      </c>
      <c r="AI121" s="276">
        <f t="shared" si="71"/>
        <v>0</v>
      </c>
      <c r="AJ121" s="240">
        <f t="shared" si="72"/>
        <v>0</v>
      </c>
      <c r="AK121" s="277">
        <f t="shared" si="73"/>
        <v>0</v>
      </c>
      <c r="AL121" s="276">
        <f t="shared" si="74"/>
        <v>0</v>
      </c>
      <c r="AM121" s="276">
        <f t="shared" si="75"/>
        <v>0</v>
      </c>
      <c r="AN121" s="278">
        <f t="shared" si="76"/>
        <v>0</v>
      </c>
      <c r="AO121" s="264"/>
      <c r="AP121" s="42"/>
    </row>
    <row r="122" spans="1:42">
      <c r="A122" s="537">
        <f t="shared" si="46"/>
        <v>115</v>
      </c>
      <c r="B122" s="302" t="s">
        <v>114</v>
      </c>
      <c r="C122" s="190">
        <v>68282</v>
      </c>
      <c r="D122" s="219" t="s">
        <v>115</v>
      </c>
      <c r="E122" s="250" t="s">
        <v>11</v>
      </c>
      <c r="F122" s="648">
        <f t="shared" si="62"/>
        <v>70</v>
      </c>
      <c r="G122" s="212">
        <v>70</v>
      </c>
      <c r="H122" s="391"/>
      <c r="I122" s="240"/>
      <c r="J122" s="163"/>
      <c r="K122" s="327"/>
      <c r="L122" s="327"/>
      <c r="M122" s="482"/>
      <c r="N122" s="757"/>
      <c r="O122" s="273"/>
      <c r="P122" s="516"/>
      <c r="Q122" s="286"/>
      <c r="R122" s="636"/>
      <c r="S122" s="287"/>
      <c r="T122" s="247"/>
      <c r="U122" s="914"/>
      <c r="V122" s="241"/>
      <c r="W122" s="241"/>
      <c r="X122" s="241"/>
      <c r="Y122" s="241"/>
      <c r="Z122" s="252"/>
      <c r="AA122" s="242">
        <f t="shared" si="63"/>
        <v>70</v>
      </c>
      <c r="AB122" s="240">
        <f t="shared" si="64"/>
        <v>0</v>
      </c>
      <c r="AC122" s="271">
        <f t="shared" si="65"/>
        <v>0</v>
      </c>
      <c r="AD122" s="272">
        <f t="shared" si="66"/>
        <v>0</v>
      </c>
      <c r="AE122" s="273">
        <f t="shared" si="67"/>
        <v>0</v>
      </c>
      <c r="AF122" s="274">
        <f t="shared" si="68"/>
        <v>0</v>
      </c>
      <c r="AG122" s="275">
        <f t="shared" si="69"/>
        <v>0</v>
      </c>
      <c r="AH122" s="276">
        <f t="shared" si="70"/>
        <v>0</v>
      </c>
      <c r="AI122" s="276">
        <f t="shared" si="71"/>
        <v>0</v>
      </c>
      <c r="AJ122" s="240">
        <f t="shared" si="72"/>
        <v>0</v>
      </c>
      <c r="AK122" s="277">
        <f t="shared" si="73"/>
        <v>0</v>
      </c>
      <c r="AL122" s="276">
        <f t="shared" si="74"/>
        <v>0</v>
      </c>
      <c r="AM122" s="276">
        <f t="shared" si="75"/>
        <v>0</v>
      </c>
      <c r="AN122" s="278">
        <f t="shared" si="76"/>
        <v>0</v>
      </c>
      <c r="AO122" s="264"/>
      <c r="AP122" s="42"/>
    </row>
    <row r="123" spans="1:42">
      <c r="A123" s="537">
        <f t="shared" si="46"/>
        <v>116</v>
      </c>
      <c r="B123" s="307" t="s">
        <v>381</v>
      </c>
      <c r="C123" s="313" t="s">
        <v>462</v>
      </c>
      <c r="D123" s="313" t="s">
        <v>382</v>
      </c>
      <c r="E123" s="163" t="s">
        <v>60</v>
      </c>
      <c r="F123" s="648">
        <f t="shared" si="62"/>
        <v>69</v>
      </c>
      <c r="G123" s="212"/>
      <c r="H123" s="391"/>
      <c r="I123" s="240"/>
      <c r="J123" s="247"/>
      <c r="K123" s="335">
        <v>69</v>
      </c>
      <c r="L123" s="327">
        <v>14</v>
      </c>
      <c r="M123" s="482"/>
      <c r="N123" s="757"/>
      <c r="O123" s="273"/>
      <c r="P123" s="516"/>
      <c r="Q123" s="286"/>
      <c r="R123" s="636"/>
      <c r="S123" s="287"/>
      <c r="T123" s="247"/>
      <c r="U123" s="914"/>
      <c r="V123" s="241"/>
      <c r="W123" s="241"/>
      <c r="X123" s="241"/>
      <c r="Y123" s="241"/>
      <c r="Z123" s="252"/>
      <c r="AA123" s="242">
        <f t="shared" si="63"/>
        <v>0</v>
      </c>
      <c r="AB123" s="240">
        <f t="shared" si="64"/>
        <v>0</v>
      </c>
      <c r="AC123" s="271">
        <f t="shared" si="65"/>
        <v>0</v>
      </c>
      <c r="AD123" s="272">
        <f t="shared" si="66"/>
        <v>69</v>
      </c>
      <c r="AE123" s="273">
        <f t="shared" si="67"/>
        <v>0</v>
      </c>
      <c r="AF123" s="274">
        <f t="shared" si="68"/>
        <v>0</v>
      </c>
      <c r="AG123" s="275">
        <f t="shared" si="69"/>
        <v>0</v>
      </c>
      <c r="AH123" s="276">
        <f t="shared" si="70"/>
        <v>0</v>
      </c>
      <c r="AI123" s="276">
        <f t="shared" si="71"/>
        <v>0</v>
      </c>
      <c r="AJ123" s="240">
        <f t="shared" si="72"/>
        <v>0</v>
      </c>
      <c r="AK123" s="277">
        <f t="shared" si="73"/>
        <v>0</v>
      </c>
      <c r="AL123" s="276">
        <f t="shared" si="74"/>
        <v>0</v>
      </c>
      <c r="AM123" s="276">
        <f t="shared" si="75"/>
        <v>0</v>
      </c>
      <c r="AN123" s="278">
        <f t="shared" si="76"/>
        <v>0</v>
      </c>
      <c r="AO123" s="144"/>
      <c r="AP123" s="42"/>
    </row>
    <row r="124" spans="1:42">
      <c r="A124" s="537">
        <f t="shared" si="46"/>
        <v>117</v>
      </c>
      <c r="B124" s="875" t="s">
        <v>1167</v>
      </c>
      <c r="C124" s="645" t="s">
        <v>1168</v>
      </c>
      <c r="D124" s="645" t="s">
        <v>1169</v>
      </c>
      <c r="E124" s="396" t="s">
        <v>11</v>
      </c>
      <c r="F124" s="648">
        <f t="shared" si="62"/>
        <v>68</v>
      </c>
      <c r="G124" s="212"/>
      <c r="H124" s="391"/>
      <c r="I124" s="240"/>
      <c r="J124" s="163"/>
      <c r="K124" s="327"/>
      <c r="L124" s="327"/>
      <c r="M124" s="482"/>
      <c r="N124" s="763"/>
      <c r="O124" s="273"/>
      <c r="P124" s="516"/>
      <c r="Q124" s="286"/>
      <c r="R124" s="636"/>
      <c r="S124" s="287"/>
      <c r="T124" s="247"/>
      <c r="U124" s="914">
        <v>68</v>
      </c>
      <c r="V124" s="241"/>
      <c r="W124" s="241"/>
      <c r="X124" s="241"/>
      <c r="Y124" s="241"/>
      <c r="Z124" s="252"/>
      <c r="AA124" s="242">
        <f t="shared" si="63"/>
        <v>0</v>
      </c>
      <c r="AB124" s="240">
        <f t="shared" si="64"/>
        <v>0</v>
      </c>
      <c r="AC124" s="271">
        <f t="shared" si="65"/>
        <v>0</v>
      </c>
      <c r="AD124" s="272">
        <f t="shared" si="66"/>
        <v>0</v>
      </c>
      <c r="AE124" s="273">
        <f t="shared" si="67"/>
        <v>0</v>
      </c>
      <c r="AF124" s="274">
        <f t="shared" si="68"/>
        <v>0</v>
      </c>
      <c r="AG124" s="275">
        <f t="shared" si="69"/>
        <v>0</v>
      </c>
      <c r="AH124" s="276">
        <f t="shared" si="70"/>
        <v>0</v>
      </c>
      <c r="AI124" s="276">
        <f t="shared" si="71"/>
        <v>0</v>
      </c>
      <c r="AJ124" s="240">
        <f t="shared" si="72"/>
        <v>68</v>
      </c>
      <c r="AK124" s="277">
        <f t="shared" si="73"/>
        <v>0</v>
      </c>
      <c r="AL124" s="276">
        <f t="shared" si="74"/>
        <v>0</v>
      </c>
      <c r="AM124" s="276">
        <f t="shared" si="75"/>
        <v>0</v>
      </c>
      <c r="AN124" s="278">
        <f t="shared" si="76"/>
        <v>0</v>
      </c>
      <c r="AO124" s="264"/>
      <c r="AP124" s="42"/>
    </row>
    <row r="125" spans="1:42">
      <c r="A125" s="537">
        <f t="shared" si="46"/>
        <v>118</v>
      </c>
      <c r="B125" s="592" t="s">
        <v>944</v>
      </c>
      <c r="C125" s="163">
        <v>66994</v>
      </c>
      <c r="D125" s="163">
        <v>861924</v>
      </c>
      <c r="E125" s="163" t="s">
        <v>5</v>
      </c>
      <c r="F125" s="648">
        <f t="shared" si="62"/>
        <v>68</v>
      </c>
      <c r="G125" s="212"/>
      <c r="H125" s="394"/>
      <c r="I125" s="240"/>
      <c r="J125" s="163"/>
      <c r="K125" s="327"/>
      <c r="L125" s="594"/>
      <c r="M125" s="482"/>
      <c r="N125" s="757"/>
      <c r="O125" s="273"/>
      <c r="P125" s="552"/>
      <c r="Q125" s="286"/>
      <c r="R125" s="636"/>
      <c r="S125" s="287"/>
      <c r="T125" s="163"/>
      <c r="U125" s="914"/>
      <c r="V125" s="241"/>
      <c r="W125" s="241"/>
      <c r="X125" s="247">
        <v>68</v>
      </c>
      <c r="Y125" s="241"/>
      <c r="Z125" s="252"/>
      <c r="AA125" s="242">
        <f t="shared" si="63"/>
        <v>0</v>
      </c>
      <c r="AB125" s="240">
        <f t="shared" si="64"/>
        <v>0</v>
      </c>
      <c r="AC125" s="271">
        <f t="shared" si="65"/>
        <v>0</v>
      </c>
      <c r="AD125" s="272">
        <f t="shared" si="66"/>
        <v>0</v>
      </c>
      <c r="AE125" s="273">
        <f t="shared" si="67"/>
        <v>0</v>
      </c>
      <c r="AF125" s="274">
        <f t="shared" si="68"/>
        <v>0</v>
      </c>
      <c r="AG125" s="275">
        <f t="shared" si="69"/>
        <v>0</v>
      </c>
      <c r="AH125" s="276">
        <f t="shared" si="70"/>
        <v>0</v>
      </c>
      <c r="AI125" s="276">
        <f t="shared" si="71"/>
        <v>0</v>
      </c>
      <c r="AJ125" s="240">
        <f t="shared" si="72"/>
        <v>0</v>
      </c>
      <c r="AK125" s="277">
        <f t="shared" si="73"/>
        <v>0</v>
      </c>
      <c r="AL125" s="276">
        <f t="shared" si="74"/>
        <v>0</v>
      </c>
      <c r="AM125" s="276">
        <f t="shared" si="75"/>
        <v>68</v>
      </c>
      <c r="AN125" s="278">
        <f t="shared" si="76"/>
        <v>0</v>
      </c>
      <c r="AO125" s="144"/>
      <c r="AP125" s="42"/>
    </row>
    <row r="126" spans="1:42">
      <c r="A126" s="537">
        <f t="shared" si="46"/>
        <v>119</v>
      </c>
      <c r="B126" s="379" t="s">
        <v>576</v>
      </c>
      <c r="C126" s="469">
        <v>16976</v>
      </c>
      <c r="D126" s="469" t="s">
        <v>577</v>
      </c>
      <c r="E126" s="163" t="s">
        <v>1</v>
      </c>
      <c r="F126" s="648">
        <f t="shared" si="62"/>
        <v>68</v>
      </c>
      <c r="G126" s="212"/>
      <c r="H126" s="394"/>
      <c r="I126" s="240"/>
      <c r="J126" s="163"/>
      <c r="K126" s="327"/>
      <c r="L126" s="327"/>
      <c r="M126" s="468">
        <v>68</v>
      </c>
      <c r="N126" s="757"/>
      <c r="O126" s="273"/>
      <c r="P126" s="516"/>
      <c r="Q126" s="286"/>
      <c r="R126" s="636"/>
      <c r="S126" s="287"/>
      <c r="T126" s="247"/>
      <c r="U126" s="914"/>
      <c r="V126" s="241"/>
      <c r="W126" s="241"/>
      <c r="X126" s="241"/>
      <c r="Y126" s="241"/>
      <c r="Z126" s="252"/>
      <c r="AA126" s="242">
        <f t="shared" si="63"/>
        <v>0</v>
      </c>
      <c r="AB126" s="240">
        <f t="shared" si="64"/>
        <v>0</v>
      </c>
      <c r="AC126" s="271">
        <f t="shared" si="65"/>
        <v>0</v>
      </c>
      <c r="AD126" s="272">
        <f t="shared" si="66"/>
        <v>0</v>
      </c>
      <c r="AE126" s="273">
        <f t="shared" si="67"/>
        <v>68</v>
      </c>
      <c r="AF126" s="274">
        <f t="shared" si="68"/>
        <v>0</v>
      </c>
      <c r="AG126" s="275">
        <f t="shared" si="69"/>
        <v>0</v>
      </c>
      <c r="AH126" s="276">
        <f t="shared" si="70"/>
        <v>0</v>
      </c>
      <c r="AI126" s="276">
        <f t="shared" si="71"/>
        <v>0</v>
      </c>
      <c r="AJ126" s="240">
        <f t="shared" si="72"/>
        <v>0</v>
      </c>
      <c r="AK126" s="277">
        <f t="shared" si="73"/>
        <v>0</v>
      </c>
      <c r="AL126" s="276">
        <f t="shared" si="74"/>
        <v>0</v>
      </c>
      <c r="AM126" s="276">
        <f t="shared" si="75"/>
        <v>0</v>
      </c>
      <c r="AN126" s="278">
        <f t="shared" si="76"/>
        <v>0</v>
      </c>
      <c r="AO126" s="264"/>
      <c r="AP126" s="42"/>
    </row>
    <row r="127" spans="1:42">
      <c r="A127" s="537">
        <f t="shared" si="46"/>
        <v>120</v>
      </c>
      <c r="B127" s="301" t="s">
        <v>94</v>
      </c>
      <c r="C127" s="191">
        <v>68351</v>
      </c>
      <c r="D127" s="222" t="s">
        <v>95</v>
      </c>
      <c r="E127" s="643" t="s">
        <v>11</v>
      </c>
      <c r="F127" s="648">
        <f t="shared" si="62"/>
        <v>67</v>
      </c>
      <c r="G127" s="212">
        <v>67</v>
      </c>
      <c r="H127" s="391"/>
      <c r="I127" s="240"/>
      <c r="J127" s="163"/>
      <c r="K127" s="327"/>
      <c r="L127" s="327"/>
      <c r="M127" s="482"/>
      <c r="N127" s="757"/>
      <c r="O127" s="273"/>
      <c r="P127" s="516"/>
      <c r="Q127" s="286"/>
      <c r="R127" s="636"/>
      <c r="S127" s="287"/>
      <c r="T127" s="247"/>
      <c r="U127" s="914"/>
      <c r="V127" s="241"/>
      <c r="W127" s="241"/>
      <c r="X127" s="241"/>
      <c r="Y127" s="241"/>
      <c r="Z127" s="252"/>
      <c r="AA127" s="242">
        <f t="shared" si="63"/>
        <v>67</v>
      </c>
      <c r="AB127" s="240">
        <f t="shared" si="64"/>
        <v>0</v>
      </c>
      <c r="AC127" s="271">
        <f t="shared" si="65"/>
        <v>0</v>
      </c>
      <c r="AD127" s="272">
        <f t="shared" si="66"/>
        <v>0</v>
      </c>
      <c r="AE127" s="273">
        <f t="shared" si="67"/>
        <v>0</v>
      </c>
      <c r="AF127" s="274">
        <f t="shared" si="68"/>
        <v>0</v>
      </c>
      <c r="AG127" s="275">
        <f t="shared" si="69"/>
        <v>0</v>
      </c>
      <c r="AH127" s="276">
        <f t="shared" si="70"/>
        <v>0</v>
      </c>
      <c r="AI127" s="276">
        <f t="shared" si="71"/>
        <v>0</v>
      </c>
      <c r="AJ127" s="240">
        <f t="shared" si="72"/>
        <v>0</v>
      </c>
      <c r="AK127" s="277">
        <f t="shared" si="73"/>
        <v>0</v>
      </c>
      <c r="AL127" s="276">
        <f t="shared" si="74"/>
        <v>0</v>
      </c>
      <c r="AM127" s="276">
        <f t="shared" si="75"/>
        <v>0</v>
      </c>
      <c r="AN127" s="278">
        <f t="shared" si="76"/>
        <v>0</v>
      </c>
      <c r="AO127" s="264"/>
      <c r="AP127" s="42"/>
    </row>
    <row r="128" spans="1:42">
      <c r="A128" s="537">
        <f t="shared" si="46"/>
        <v>121</v>
      </c>
      <c r="B128" s="528" t="s">
        <v>714</v>
      </c>
      <c r="C128" s="498">
        <v>11392</v>
      </c>
      <c r="D128" s="498" t="s">
        <v>715</v>
      </c>
      <c r="E128" s="247" t="s">
        <v>464</v>
      </c>
      <c r="F128" s="648">
        <f t="shared" si="62"/>
        <v>67</v>
      </c>
      <c r="G128" s="212"/>
      <c r="H128" s="391"/>
      <c r="I128" s="240"/>
      <c r="J128" s="247"/>
      <c r="K128" s="335"/>
      <c r="L128" s="327">
        <v>29</v>
      </c>
      <c r="M128" s="482"/>
      <c r="N128" s="757"/>
      <c r="O128" s="273"/>
      <c r="P128" s="552">
        <v>38</v>
      </c>
      <c r="Q128" s="286"/>
      <c r="R128" s="636"/>
      <c r="S128" s="287"/>
      <c r="T128" s="247"/>
      <c r="U128" s="914"/>
      <c r="V128" s="241"/>
      <c r="W128" s="241"/>
      <c r="X128" s="241"/>
      <c r="Y128" s="241"/>
      <c r="Z128" s="252"/>
      <c r="AA128" s="242">
        <f t="shared" si="63"/>
        <v>0</v>
      </c>
      <c r="AB128" s="240">
        <f t="shared" si="64"/>
        <v>0</v>
      </c>
      <c r="AC128" s="271">
        <f t="shared" si="65"/>
        <v>0</v>
      </c>
      <c r="AD128" s="272">
        <f t="shared" si="66"/>
        <v>29</v>
      </c>
      <c r="AE128" s="273">
        <f t="shared" si="67"/>
        <v>0</v>
      </c>
      <c r="AF128" s="274">
        <f t="shared" si="68"/>
        <v>0</v>
      </c>
      <c r="AG128" s="275">
        <f t="shared" si="69"/>
        <v>38</v>
      </c>
      <c r="AH128" s="276">
        <f t="shared" si="70"/>
        <v>0</v>
      </c>
      <c r="AI128" s="276">
        <f t="shared" si="71"/>
        <v>0</v>
      </c>
      <c r="AJ128" s="240">
        <f t="shared" si="72"/>
        <v>0</v>
      </c>
      <c r="AK128" s="277">
        <f t="shared" si="73"/>
        <v>0</v>
      </c>
      <c r="AL128" s="276">
        <f t="shared" si="74"/>
        <v>0</v>
      </c>
      <c r="AM128" s="276">
        <f t="shared" si="75"/>
        <v>0</v>
      </c>
      <c r="AN128" s="278">
        <f t="shared" si="76"/>
        <v>0</v>
      </c>
      <c r="AO128" s="264"/>
      <c r="AP128" s="42"/>
    </row>
    <row r="129" spans="1:42">
      <c r="A129" s="537">
        <f t="shared" si="46"/>
        <v>122</v>
      </c>
      <c r="B129" s="300" t="s">
        <v>217</v>
      </c>
      <c r="C129" s="190">
        <v>93336</v>
      </c>
      <c r="D129" s="223" t="s">
        <v>218</v>
      </c>
      <c r="E129" s="223" t="s">
        <v>11</v>
      </c>
      <c r="F129" s="648">
        <f t="shared" si="62"/>
        <v>66</v>
      </c>
      <c r="G129" s="212">
        <v>66</v>
      </c>
      <c r="H129" s="391"/>
      <c r="I129" s="240"/>
      <c r="J129" s="163"/>
      <c r="K129" s="327"/>
      <c r="L129" s="327"/>
      <c r="M129" s="482"/>
      <c r="N129" s="757"/>
      <c r="O129" s="273"/>
      <c r="P129" s="516"/>
      <c r="Q129" s="286"/>
      <c r="R129" s="636"/>
      <c r="S129" s="287"/>
      <c r="T129" s="247"/>
      <c r="U129" s="914"/>
      <c r="V129" s="241"/>
      <c r="W129" s="241"/>
      <c r="X129" s="241"/>
      <c r="Y129" s="241"/>
      <c r="Z129" s="252"/>
      <c r="AA129" s="242">
        <f t="shared" si="63"/>
        <v>66</v>
      </c>
      <c r="AB129" s="240">
        <f t="shared" si="64"/>
        <v>0</v>
      </c>
      <c r="AC129" s="271">
        <f t="shared" si="65"/>
        <v>0</v>
      </c>
      <c r="AD129" s="272">
        <f t="shared" si="66"/>
        <v>0</v>
      </c>
      <c r="AE129" s="273">
        <f t="shared" si="67"/>
        <v>0</v>
      </c>
      <c r="AF129" s="274">
        <f t="shared" si="68"/>
        <v>0</v>
      </c>
      <c r="AG129" s="275">
        <f t="shared" si="69"/>
        <v>0</v>
      </c>
      <c r="AH129" s="276">
        <f t="shared" si="70"/>
        <v>0</v>
      </c>
      <c r="AI129" s="276">
        <f t="shared" si="71"/>
        <v>0</v>
      </c>
      <c r="AJ129" s="240">
        <f t="shared" si="72"/>
        <v>0</v>
      </c>
      <c r="AK129" s="277">
        <f t="shared" si="73"/>
        <v>0</v>
      </c>
      <c r="AL129" s="276">
        <f t="shared" si="74"/>
        <v>0</v>
      </c>
      <c r="AM129" s="276">
        <f t="shared" si="75"/>
        <v>0</v>
      </c>
      <c r="AN129" s="278">
        <f t="shared" si="76"/>
        <v>0</v>
      </c>
      <c r="AO129" s="264"/>
      <c r="AP129" s="42"/>
    </row>
    <row r="130" spans="1:42">
      <c r="A130" s="537">
        <f t="shared" si="46"/>
        <v>123</v>
      </c>
      <c r="B130" s="528" t="s">
        <v>665</v>
      </c>
      <c r="C130" s="498" t="s">
        <v>667</v>
      </c>
      <c r="D130" s="247" t="s">
        <v>666</v>
      </c>
      <c r="E130" s="247" t="s">
        <v>10</v>
      </c>
      <c r="F130" s="648">
        <f t="shared" si="62"/>
        <v>65</v>
      </c>
      <c r="G130" s="212"/>
      <c r="H130" s="391"/>
      <c r="I130" s="240"/>
      <c r="J130" s="247"/>
      <c r="K130" s="335"/>
      <c r="L130" s="327"/>
      <c r="M130" s="482"/>
      <c r="N130" s="757"/>
      <c r="O130" s="273"/>
      <c r="P130" s="552">
        <v>65</v>
      </c>
      <c r="Q130" s="286"/>
      <c r="R130" s="636"/>
      <c r="S130" s="287"/>
      <c r="T130" s="247"/>
      <c r="U130" s="914"/>
      <c r="V130" s="241"/>
      <c r="W130" s="241"/>
      <c r="X130" s="241"/>
      <c r="Y130" s="241"/>
      <c r="Z130" s="252"/>
      <c r="AA130" s="242">
        <f t="shared" si="63"/>
        <v>0</v>
      </c>
      <c r="AB130" s="240">
        <f t="shared" si="64"/>
        <v>0</v>
      </c>
      <c r="AC130" s="271">
        <f t="shared" si="65"/>
        <v>0</v>
      </c>
      <c r="AD130" s="272">
        <f t="shared" si="66"/>
        <v>0</v>
      </c>
      <c r="AE130" s="273">
        <f t="shared" si="67"/>
        <v>0</v>
      </c>
      <c r="AF130" s="274">
        <f t="shared" si="68"/>
        <v>0</v>
      </c>
      <c r="AG130" s="275">
        <f t="shared" si="69"/>
        <v>65</v>
      </c>
      <c r="AH130" s="276">
        <f t="shared" si="70"/>
        <v>0</v>
      </c>
      <c r="AI130" s="276">
        <f t="shared" si="71"/>
        <v>0</v>
      </c>
      <c r="AJ130" s="240">
        <f t="shared" si="72"/>
        <v>0</v>
      </c>
      <c r="AK130" s="277">
        <f t="shared" si="73"/>
        <v>0</v>
      </c>
      <c r="AL130" s="276">
        <f t="shared" si="74"/>
        <v>0</v>
      </c>
      <c r="AM130" s="276">
        <f t="shared" si="75"/>
        <v>0</v>
      </c>
      <c r="AN130" s="278">
        <f t="shared" si="76"/>
        <v>0</v>
      </c>
      <c r="AO130" s="264"/>
      <c r="AP130" s="42"/>
    </row>
    <row r="131" spans="1:42">
      <c r="A131" s="537">
        <f t="shared" si="46"/>
        <v>124</v>
      </c>
      <c r="B131" s="377" t="s">
        <v>476</v>
      </c>
      <c r="C131" s="247">
        <v>72017</v>
      </c>
      <c r="D131" s="247">
        <v>2524</v>
      </c>
      <c r="E131" s="247" t="s">
        <v>52</v>
      </c>
      <c r="F131" s="648">
        <f t="shared" si="62"/>
        <v>64</v>
      </c>
      <c r="G131" s="212"/>
      <c r="H131" s="394">
        <v>64</v>
      </c>
      <c r="I131" s="240"/>
      <c r="J131" s="247"/>
      <c r="K131" s="327"/>
      <c r="L131" s="327"/>
      <c r="M131" s="482"/>
      <c r="N131" s="757"/>
      <c r="O131" s="273"/>
      <c r="P131" s="516"/>
      <c r="Q131" s="286"/>
      <c r="R131" s="636"/>
      <c r="S131" s="287"/>
      <c r="T131" s="247"/>
      <c r="U131" s="914"/>
      <c r="V131" s="241"/>
      <c r="W131" s="241"/>
      <c r="X131" s="241"/>
      <c r="Y131" s="241"/>
      <c r="Z131" s="252"/>
      <c r="AA131" s="242">
        <f t="shared" si="63"/>
        <v>0</v>
      </c>
      <c r="AB131" s="240">
        <f t="shared" si="64"/>
        <v>64</v>
      </c>
      <c r="AC131" s="271">
        <f t="shared" si="65"/>
        <v>0</v>
      </c>
      <c r="AD131" s="272">
        <f t="shared" si="66"/>
        <v>0</v>
      </c>
      <c r="AE131" s="273">
        <f t="shared" si="67"/>
        <v>0</v>
      </c>
      <c r="AF131" s="274">
        <f t="shared" si="68"/>
        <v>0</v>
      </c>
      <c r="AG131" s="275">
        <f t="shared" si="69"/>
        <v>0</v>
      </c>
      <c r="AH131" s="276">
        <f t="shared" si="70"/>
        <v>0</v>
      </c>
      <c r="AI131" s="276">
        <f t="shared" si="71"/>
        <v>0</v>
      </c>
      <c r="AJ131" s="240">
        <f t="shared" si="72"/>
        <v>0</v>
      </c>
      <c r="AK131" s="277">
        <f t="shared" si="73"/>
        <v>0</v>
      </c>
      <c r="AL131" s="276">
        <f t="shared" si="74"/>
        <v>0</v>
      </c>
      <c r="AM131" s="276">
        <f t="shared" si="75"/>
        <v>0</v>
      </c>
      <c r="AN131" s="278">
        <f t="shared" si="76"/>
        <v>0</v>
      </c>
      <c r="AO131" s="264"/>
      <c r="AP131" s="42"/>
    </row>
    <row r="132" spans="1:42">
      <c r="A132" s="537">
        <f t="shared" si="46"/>
        <v>125</v>
      </c>
      <c r="B132" s="458" t="s">
        <v>584</v>
      </c>
      <c r="C132" s="459">
        <v>67864</v>
      </c>
      <c r="D132" s="459" t="s">
        <v>585</v>
      </c>
      <c r="E132" s="163" t="s">
        <v>1</v>
      </c>
      <c r="F132" s="648">
        <f t="shared" si="62"/>
        <v>64</v>
      </c>
      <c r="G132" s="212"/>
      <c r="H132" s="391"/>
      <c r="I132" s="240"/>
      <c r="J132" s="247"/>
      <c r="K132" s="327"/>
      <c r="L132" s="327"/>
      <c r="M132" s="468">
        <v>64</v>
      </c>
      <c r="N132" s="757"/>
      <c r="O132" s="273"/>
      <c r="P132" s="516"/>
      <c r="Q132" s="286"/>
      <c r="R132" s="636"/>
      <c r="S132" s="287"/>
      <c r="T132" s="247"/>
      <c r="U132" s="914"/>
      <c r="V132" s="241"/>
      <c r="W132" s="241"/>
      <c r="X132" s="241"/>
      <c r="Y132" s="241"/>
      <c r="Z132" s="252"/>
      <c r="AA132" s="242">
        <f t="shared" si="63"/>
        <v>0</v>
      </c>
      <c r="AB132" s="240">
        <f t="shared" si="64"/>
        <v>0</v>
      </c>
      <c r="AC132" s="271">
        <f t="shared" si="65"/>
        <v>0</v>
      </c>
      <c r="AD132" s="272">
        <f t="shared" si="66"/>
        <v>0</v>
      </c>
      <c r="AE132" s="273">
        <f t="shared" si="67"/>
        <v>64</v>
      </c>
      <c r="AF132" s="274">
        <f t="shared" si="68"/>
        <v>0</v>
      </c>
      <c r="AG132" s="275">
        <f t="shared" si="69"/>
        <v>0</v>
      </c>
      <c r="AH132" s="276">
        <f t="shared" si="70"/>
        <v>0</v>
      </c>
      <c r="AI132" s="276">
        <f t="shared" si="71"/>
        <v>0</v>
      </c>
      <c r="AJ132" s="240">
        <f t="shared" si="72"/>
        <v>0</v>
      </c>
      <c r="AK132" s="277">
        <f t="shared" si="73"/>
        <v>0</v>
      </c>
      <c r="AL132" s="276">
        <f t="shared" si="74"/>
        <v>0</v>
      </c>
      <c r="AM132" s="276">
        <f t="shared" si="75"/>
        <v>0</v>
      </c>
      <c r="AN132" s="278">
        <f t="shared" si="76"/>
        <v>0</v>
      </c>
      <c r="AO132" s="264"/>
      <c r="AP132" s="42"/>
    </row>
    <row r="133" spans="1:42">
      <c r="A133" s="537">
        <f t="shared" si="46"/>
        <v>126</v>
      </c>
      <c r="B133" s="377" t="s">
        <v>952</v>
      </c>
      <c r="C133" s="163">
        <v>29797</v>
      </c>
      <c r="D133" s="163" t="s">
        <v>953</v>
      </c>
      <c r="E133" s="163" t="s">
        <v>463</v>
      </c>
      <c r="F133" s="648">
        <f t="shared" si="62"/>
        <v>64</v>
      </c>
      <c r="G133" s="212"/>
      <c r="H133" s="391"/>
      <c r="I133" s="240"/>
      <c r="J133" s="163"/>
      <c r="K133" s="327"/>
      <c r="L133" s="327"/>
      <c r="M133" s="482"/>
      <c r="N133" s="763">
        <v>64</v>
      </c>
      <c r="O133" s="273"/>
      <c r="P133" s="516"/>
      <c r="Q133" s="286"/>
      <c r="R133" s="636"/>
      <c r="S133" s="287"/>
      <c r="T133" s="247"/>
      <c r="U133" s="914"/>
      <c r="V133" s="241"/>
      <c r="W133" s="241"/>
      <c r="X133" s="241"/>
      <c r="Y133" s="241"/>
      <c r="Z133" s="252"/>
      <c r="AA133" s="242">
        <f t="shared" ref="AA133:AA147" si="77">G133</f>
        <v>0</v>
      </c>
      <c r="AB133" s="240">
        <f t="shared" ref="AB133:AB147" si="78">MAX(H133,I133)</f>
        <v>0</v>
      </c>
      <c r="AC133" s="271">
        <f t="shared" ref="AC133:AC147" si="79">J133</f>
        <v>0</v>
      </c>
      <c r="AD133" s="272">
        <f t="shared" ref="AD133:AD147" si="80">MAX(K133,L133)</f>
        <v>0</v>
      </c>
      <c r="AE133" s="273">
        <f t="shared" ref="AE133:AE147" si="81">M133</f>
        <v>0</v>
      </c>
      <c r="AF133" s="274">
        <f t="shared" ref="AF133:AF147" si="82">MAX(N133,O133)</f>
        <v>64</v>
      </c>
      <c r="AG133" s="275">
        <f t="shared" ref="AG133:AG147" si="83">MAX(P133,Q133)</f>
        <v>0</v>
      </c>
      <c r="AH133" s="276">
        <f t="shared" ref="AH133:AH147" si="84">MAX(R133,S133)</f>
        <v>0</v>
      </c>
      <c r="AI133" s="276">
        <f t="shared" ref="AI133:AI148" si="85">T133</f>
        <v>0</v>
      </c>
      <c r="AJ133" s="240">
        <f t="shared" ref="AJ133:AJ148" si="86">U133</f>
        <v>0</v>
      </c>
      <c r="AK133" s="277">
        <f t="shared" ref="AK133:AK148" si="87">V133</f>
        <v>0</v>
      </c>
      <c r="AL133" s="276">
        <f t="shared" ref="AL133:AL148" si="88">W133</f>
        <v>0</v>
      </c>
      <c r="AM133" s="276">
        <f t="shared" ref="AM133:AM148" si="89">X133</f>
        <v>0</v>
      </c>
      <c r="AN133" s="278">
        <f t="shared" ref="AN133:AN148" si="90">Y133</f>
        <v>0</v>
      </c>
      <c r="AO133" s="264"/>
      <c r="AP133" s="42"/>
    </row>
    <row r="134" spans="1:42">
      <c r="A134" s="537">
        <f t="shared" si="46"/>
        <v>127</v>
      </c>
      <c r="B134" s="379" t="s">
        <v>312</v>
      </c>
      <c r="C134" s="163">
        <v>94340</v>
      </c>
      <c r="D134" s="185" t="s">
        <v>313</v>
      </c>
      <c r="E134" s="184" t="s">
        <v>11</v>
      </c>
      <c r="F134" s="648">
        <f t="shared" si="62"/>
        <v>63</v>
      </c>
      <c r="G134" s="212"/>
      <c r="H134" s="391"/>
      <c r="I134" s="240"/>
      <c r="J134" s="163">
        <v>63</v>
      </c>
      <c r="K134" s="327"/>
      <c r="L134" s="327"/>
      <c r="M134" s="482"/>
      <c r="N134" s="757"/>
      <c r="O134" s="273"/>
      <c r="P134" s="516"/>
      <c r="Q134" s="286"/>
      <c r="R134" s="636"/>
      <c r="S134" s="287"/>
      <c r="T134" s="247"/>
      <c r="U134" s="914"/>
      <c r="V134" s="241"/>
      <c r="W134" s="241"/>
      <c r="X134" s="241"/>
      <c r="Y134" s="241"/>
      <c r="Z134" s="252"/>
      <c r="AA134" s="242">
        <f t="shared" si="77"/>
        <v>0</v>
      </c>
      <c r="AB134" s="240">
        <f t="shared" si="78"/>
        <v>0</v>
      </c>
      <c r="AC134" s="271">
        <f t="shared" si="79"/>
        <v>63</v>
      </c>
      <c r="AD134" s="272">
        <f t="shared" si="80"/>
        <v>0</v>
      </c>
      <c r="AE134" s="273">
        <f t="shared" si="81"/>
        <v>0</v>
      </c>
      <c r="AF134" s="274">
        <f t="shared" si="82"/>
        <v>0</v>
      </c>
      <c r="AG134" s="275">
        <f t="shared" si="83"/>
        <v>0</v>
      </c>
      <c r="AH134" s="276">
        <f t="shared" si="84"/>
        <v>0</v>
      </c>
      <c r="AI134" s="276">
        <f t="shared" si="85"/>
        <v>0</v>
      </c>
      <c r="AJ134" s="240">
        <f t="shared" si="86"/>
        <v>0</v>
      </c>
      <c r="AK134" s="277">
        <f t="shared" si="87"/>
        <v>0</v>
      </c>
      <c r="AL134" s="276">
        <f t="shared" si="88"/>
        <v>0</v>
      </c>
      <c r="AM134" s="276">
        <f t="shared" si="89"/>
        <v>0</v>
      </c>
      <c r="AN134" s="278">
        <f t="shared" si="90"/>
        <v>0</v>
      </c>
      <c r="AO134" s="264"/>
      <c r="AP134" s="42"/>
    </row>
    <row r="135" spans="1:42">
      <c r="A135" s="537">
        <f t="shared" si="46"/>
        <v>128</v>
      </c>
      <c r="B135" s="304" t="s">
        <v>214</v>
      </c>
      <c r="C135" s="189">
        <v>85511</v>
      </c>
      <c r="D135" s="199" t="s">
        <v>215</v>
      </c>
      <c r="E135" s="250" t="s">
        <v>13</v>
      </c>
      <c r="F135" s="648">
        <f t="shared" si="62"/>
        <v>63</v>
      </c>
      <c r="G135" s="212">
        <v>63</v>
      </c>
      <c r="H135" s="391"/>
      <c r="I135" s="240"/>
      <c r="J135" s="247"/>
      <c r="K135" s="327"/>
      <c r="L135" s="327"/>
      <c r="M135" s="482"/>
      <c r="N135" s="757"/>
      <c r="O135" s="273"/>
      <c r="P135" s="516"/>
      <c r="Q135" s="286"/>
      <c r="R135" s="636"/>
      <c r="S135" s="287"/>
      <c r="T135" s="247"/>
      <c r="U135" s="914"/>
      <c r="V135" s="241"/>
      <c r="W135" s="241"/>
      <c r="X135" s="241"/>
      <c r="Y135" s="241"/>
      <c r="Z135" s="252"/>
      <c r="AA135" s="242">
        <f t="shared" si="77"/>
        <v>63</v>
      </c>
      <c r="AB135" s="240">
        <f t="shared" si="78"/>
        <v>0</v>
      </c>
      <c r="AC135" s="271">
        <f t="shared" si="79"/>
        <v>0</v>
      </c>
      <c r="AD135" s="272">
        <f t="shared" si="80"/>
        <v>0</v>
      </c>
      <c r="AE135" s="273">
        <f t="shared" si="81"/>
        <v>0</v>
      </c>
      <c r="AF135" s="274">
        <f t="shared" si="82"/>
        <v>0</v>
      </c>
      <c r="AG135" s="275">
        <f t="shared" si="83"/>
        <v>0</v>
      </c>
      <c r="AH135" s="276">
        <f t="shared" si="84"/>
        <v>0</v>
      </c>
      <c r="AI135" s="276">
        <f t="shared" si="85"/>
        <v>0</v>
      </c>
      <c r="AJ135" s="240">
        <f t="shared" si="86"/>
        <v>0</v>
      </c>
      <c r="AK135" s="277">
        <f t="shared" si="87"/>
        <v>0</v>
      </c>
      <c r="AL135" s="276">
        <f t="shared" si="88"/>
        <v>0</v>
      </c>
      <c r="AM135" s="276">
        <f t="shared" si="89"/>
        <v>0</v>
      </c>
      <c r="AN135" s="278">
        <f t="shared" si="90"/>
        <v>0</v>
      </c>
      <c r="AO135" s="264"/>
      <c r="AP135" s="42"/>
    </row>
    <row r="136" spans="1:42">
      <c r="A136" s="537">
        <f t="shared" si="46"/>
        <v>129</v>
      </c>
      <c r="B136" s="526" t="s">
        <v>261</v>
      </c>
      <c r="C136" s="184">
        <v>68345</v>
      </c>
      <c r="D136" s="186" t="s">
        <v>262</v>
      </c>
      <c r="E136" s="184" t="s">
        <v>11</v>
      </c>
      <c r="F136" s="648">
        <f t="shared" si="62"/>
        <v>63</v>
      </c>
      <c r="G136" s="212"/>
      <c r="H136" s="391"/>
      <c r="I136" s="240"/>
      <c r="J136" s="163">
        <v>35</v>
      </c>
      <c r="K136" s="327"/>
      <c r="L136" s="327"/>
      <c r="M136" s="482"/>
      <c r="N136" s="757"/>
      <c r="O136" s="273"/>
      <c r="P136" s="516"/>
      <c r="Q136" s="286"/>
      <c r="R136" s="636"/>
      <c r="S136" s="287"/>
      <c r="T136" s="247"/>
      <c r="U136" s="914">
        <v>28</v>
      </c>
      <c r="V136" s="241"/>
      <c r="W136" s="241"/>
      <c r="X136" s="241"/>
      <c r="Y136" s="241"/>
      <c r="Z136" s="252"/>
      <c r="AA136" s="242">
        <f t="shared" si="77"/>
        <v>0</v>
      </c>
      <c r="AB136" s="240">
        <f t="shared" si="78"/>
        <v>0</v>
      </c>
      <c r="AC136" s="271">
        <f t="shared" si="79"/>
        <v>35</v>
      </c>
      <c r="AD136" s="272">
        <f t="shared" si="80"/>
        <v>0</v>
      </c>
      <c r="AE136" s="273">
        <f t="shared" si="81"/>
        <v>0</v>
      </c>
      <c r="AF136" s="274">
        <f t="shared" si="82"/>
        <v>0</v>
      </c>
      <c r="AG136" s="275">
        <f t="shared" si="83"/>
        <v>0</v>
      </c>
      <c r="AH136" s="276">
        <f t="shared" si="84"/>
        <v>0</v>
      </c>
      <c r="AI136" s="276">
        <f t="shared" si="85"/>
        <v>0</v>
      </c>
      <c r="AJ136" s="240">
        <f t="shared" si="86"/>
        <v>28</v>
      </c>
      <c r="AK136" s="277">
        <f t="shared" si="87"/>
        <v>0</v>
      </c>
      <c r="AL136" s="276">
        <f t="shared" si="88"/>
        <v>0</v>
      </c>
      <c r="AM136" s="276">
        <f t="shared" si="89"/>
        <v>0</v>
      </c>
      <c r="AN136" s="278">
        <f t="shared" si="90"/>
        <v>0</v>
      </c>
      <c r="AO136" s="264"/>
      <c r="AP136" s="42"/>
    </row>
    <row r="137" spans="1:42">
      <c r="A137" s="537">
        <f t="shared" si="46"/>
        <v>130</v>
      </c>
      <c r="B137" s="379" t="s">
        <v>330</v>
      </c>
      <c r="C137" s="163">
        <v>94352</v>
      </c>
      <c r="D137" s="185" t="s">
        <v>331</v>
      </c>
      <c r="E137" s="184" t="s">
        <v>11</v>
      </c>
      <c r="F137" s="648">
        <f t="shared" si="62"/>
        <v>61</v>
      </c>
      <c r="G137" s="212"/>
      <c r="H137" s="391"/>
      <c r="I137" s="240"/>
      <c r="J137" s="163">
        <v>61</v>
      </c>
      <c r="K137" s="327"/>
      <c r="L137" s="327"/>
      <c r="M137" s="482"/>
      <c r="N137" s="757"/>
      <c r="O137" s="273"/>
      <c r="P137" s="516"/>
      <c r="Q137" s="286"/>
      <c r="R137" s="636"/>
      <c r="S137" s="287"/>
      <c r="T137" s="247"/>
      <c r="U137" s="914"/>
      <c r="V137" s="241"/>
      <c r="W137" s="241"/>
      <c r="X137" s="241"/>
      <c r="Y137" s="241"/>
      <c r="Z137" s="252"/>
      <c r="AA137" s="242">
        <f t="shared" si="77"/>
        <v>0</v>
      </c>
      <c r="AB137" s="240">
        <f t="shared" si="78"/>
        <v>0</v>
      </c>
      <c r="AC137" s="271">
        <f t="shared" si="79"/>
        <v>61</v>
      </c>
      <c r="AD137" s="272">
        <f t="shared" si="80"/>
        <v>0</v>
      </c>
      <c r="AE137" s="273">
        <f t="shared" si="81"/>
        <v>0</v>
      </c>
      <c r="AF137" s="274">
        <f t="shared" si="82"/>
        <v>0</v>
      </c>
      <c r="AG137" s="275">
        <f t="shared" si="83"/>
        <v>0</v>
      </c>
      <c r="AH137" s="276">
        <f t="shared" si="84"/>
        <v>0</v>
      </c>
      <c r="AI137" s="276">
        <f t="shared" si="85"/>
        <v>0</v>
      </c>
      <c r="AJ137" s="240">
        <f t="shared" si="86"/>
        <v>0</v>
      </c>
      <c r="AK137" s="277">
        <f t="shared" si="87"/>
        <v>0</v>
      </c>
      <c r="AL137" s="276">
        <f t="shared" si="88"/>
        <v>0</v>
      </c>
      <c r="AM137" s="276">
        <f t="shared" si="89"/>
        <v>0</v>
      </c>
      <c r="AN137" s="278">
        <f t="shared" si="90"/>
        <v>0</v>
      </c>
      <c r="AO137" s="264"/>
      <c r="AP137" s="42"/>
    </row>
    <row r="138" spans="1:42">
      <c r="A138" s="537">
        <f t="shared" si="46"/>
        <v>131</v>
      </c>
      <c r="B138" s="655" t="s">
        <v>902</v>
      </c>
      <c r="C138" s="657">
        <v>81530</v>
      </c>
      <c r="D138" s="657" t="s">
        <v>903</v>
      </c>
      <c r="E138" s="657" t="s">
        <v>4</v>
      </c>
      <c r="F138" s="648">
        <f t="shared" si="62"/>
        <v>61</v>
      </c>
      <c r="G138" s="212"/>
      <c r="H138" s="406"/>
      <c r="I138" s="240"/>
      <c r="J138" s="247"/>
      <c r="K138" s="335"/>
      <c r="L138" s="594"/>
      <c r="M138" s="482"/>
      <c r="N138" s="757"/>
      <c r="O138" s="273"/>
      <c r="P138" s="516"/>
      <c r="Q138" s="286"/>
      <c r="R138" s="636"/>
      <c r="S138" s="287"/>
      <c r="T138" s="163">
        <v>61</v>
      </c>
      <c r="U138" s="914"/>
      <c r="V138" s="241"/>
      <c r="W138" s="241"/>
      <c r="X138" s="241"/>
      <c r="Y138" s="241"/>
      <c r="Z138" s="252"/>
      <c r="AA138" s="242">
        <f t="shared" si="77"/>
        <v>0</v>
      </c>
      <c r="AB138" s="240">
        <f t="shared" si="78"/>
        <v>0</v>
      </c>
      <c r="AC138" s="271">
        <f t="shared" si="79"/>
        <v>0</v>
      </c>
      <c r="AD138" s="272">
        <f t="shared" si="80"/>
        <v>0</v>
      </c>
      <c r="AE138" s="273">
        <f t="shared" si="81"/>
        <v>0</v>
      </c>
      <c r="AF138" s="274">
        <f t="shared" si="82"/>
        <v>0</v>
      </c>
      <c r="AG138" s="275">
        <f t="shared" si="83"/>
        <v>0</v>
      </c>
      <c r="AH138" s="276">
        <f t="shared" si="84"/>
        <v>0</v>
      </c>
      <c r="AI138" s="276">
        <f t="shared" si="85"/>
        <v>61</v>
      </c>
      <c r="AJ138" s="240">
        <f t="shared" si="86"/>
        <v>0</v>
      </c>
      <c r="AK138" s="277">
        <f t="shared" si="87"/>
        <v>0</v>
      </c>
      <c r="AL138" s="276">
        <f t="shared" si="88"/>
        <v>0</v>
      </c>
      <c r="AM138" s="276">
        <f t="shared" si="89"/>
        <v>0</v>
      </c>
      <c r="AN138" s="278">
        <f t="shared" si="90"/>
        <v>0</v>
      </c>
      <c r="AO138" s="264"/>
      <c r="AP138" s="42"/>
    </row>
    <row r="139" spans="1:42">
      <c r="A139" s="537">
        <f t="shared" si="46"/>
        <v>132</v>
      </c>
      <c r="B139" s="528" t="s">
        <v>701</v>
      </c>
      <c r="C139" s="507">
        <v>54104</v>
      </c>
      <c r="D139" s="507" t="s">
        <v>702</v>
      </c>
      <c r="E139" s="247" t="s">
        <v>10</v>
      </c>
      <c r="F139" s="648">
        <f t="shared" si="62"/>
        <v>61</v>
      </c>
      <c r="G139" s="212"/>
      <c r="H139" s="391"/>
      <c r="I139" s="240"/>
      <c r="J139" s="163"/>
      <c r="K139" s="335"/>
      <c r="L139" s="327"/>
      <c r="M139" s="482"/>
      <c r="N139" s="757"/>
      <c r="O139" s="273"/>
      <c r="P139" s="552">
        <v>61</v>
      </c>
      <c r="Q139" s="286"/>
      <c r="R139" s="636"/>
      <c r="S139" s="287"/>
      <c r="T139" s="247"/>
      <c r="U139" s="914"/>
      <c r="V139" s="241"/>
      <c r="W139" s="241"/>
      <c r="X139" s="241"/>
      <c r="Y139" s="241"/>
      <c r="Z139" s="252"/>
      <c r="AA139" s="242">
        <f t="shared" si="77"/>
        <v>0</v>
      </c>
      <c r="AB139" s="240">
        <f t="shared" si="78"/>
        <v>0</v>
      </c>
      <c r="AC139" s="271">
        <f t="shared" si="79"/>
        <v>0</v>
      </c>
      <c r="AD139" s="272">
        <f t="shared" si="80"/>
        <v>0</v>
      </c>
      <c r="AE139" s="273">
        <f t="shared" si="81"/>
        <v>0</v>
      </c>
      <c r="AF139" s="274">
        <f t="shared" si="82"/>
        <v>0</v>
      </c>
      <c r="AG139" s="275">
        <f t="shared" si="83"/>
        <v>61</v>
      </c>
      <c r="AH139" s="276">
        <f t="shared" si="84"/>
        <v>0</v>
      </c>
      <c r="AI139" s="276">
        <f t="shared" si="85"/>
        <v>0</v>
      </c>
      <c r="AJ139" s="240">
        <f t="shared" si="86"/>
        <v>0</v>
      </c>
      <c r="AK139" s="277">
        <f t="shared" si="87"/>
        <v>0</v>
      </c>
      <c r="AL139" s="276">
        <f t="shared" si="88"/>
        <v>0</v>
      </c>
      <c r="AM139" s="276">
        <f t="shared" si="89"/>
        <v>0</v>
      </c>
      <c r="AN139" s="278">
        <f t="shared" si="90"/>
        <v>0</v>
      </c>
      <c r="AO139" s="264"/>
      <c r="AP139" s="42"/>
    </row>
    <row r="140" spans="1:42">
      <c r="A140" s="537">
        <f t="shared" ref="A140:A203" si="91">1+A139</f>
        <v>133</v>
      </c>
      <c r="B140" s="528" t="s">
        <v>711</v>
      </c>
      <c r="C140" s="498">
        <v>54101</v>
      </c>
      <c r="D140" s="247" t="s">
        <v>712</v>
      </c>
      <c r="E140" s="247" t="s">
        <v>10</v>
      </c>
      <c r="F140" s="648">
        <f t="shared" si="62"/>
        <v>60</v>
      </c>
      <c r="G140" s="212"/>
      <c r="H140" s="391"/>
      <c r="I140" s="240"/>
      <c r="J140" s="247"/>
      <c r="K140" s="335"/>
      <c r="L140" s="327"/>
      <c r="M140" s="482"/>
      <c r="N140" s="757"/>
      <c r="O140" s="273"/>
      <c r="P140" s="552">
        <v>60</v>
      </c>
      <c r="Q140" s="286"/>
      <c r="R140" s="636"/>
      <c r="S140" s="287"/>
      <c r="T140" s="247"/>
      <c r="U140" s="914"/>
      <c r="V140" s="241"/>
      <c r="W140" s="241"/>
      <c r="X140" s="241"/>
      <c r="Y140" s="241"/>
      <c r="Z140" s="252"/>
      <c r="AA140" s="242">
        <f t="shared" si="77"/>
        <v>0</v>
      </c>
      <c r="AB140" s="240">
        <f t="shared" si="78"/>
        <v>0</v>
      </c>
      <c r="AC140" s="271">
        <f t="shared" si="79"/>
        <v>0</v>
      </c>
      <c r="AD140" s="272">
        <f t="shared" si="80"/>
        <v>0</v>
      </c>
      <c r="AE140" s="273">
        <f t="shared" si="81"/>
        <v>0</v>
      </c>
      <c r="AF140" s="274">
        <f t="shared" si="82"/>
        <v>0</v>
      </c>
      <c r="AG140" s="275">
        <f t="shared" si="83"/>
        <v>60</v>
      </c>
      <c r="AH140" s="276">
        <f t="shared" si="84"/>
        <v>0</v>
      </c>
      <c r="AI140" s="276">
        <f t="shared" si="85"/>
        <v>0</v>
      </c>
      <c r="AJ140" s="240">
        <f t="shared" si="86"/>
        <v>0</v>
      </c>
      <c r="AK140" s="277">
        <f t="shared" si="87"/>
        <v>0</v>
      </c>
      <c r="AL140" s="276">
        <f t="shared" si="88"/>
        <v>0</v>
      </c>
      <c r="AM140" s="276">
        <f t="shared" si="89"/>
        <v>0</v>
      </c>
      <c r="AN140" s="278">
        <f t="shared" si="90"/>
        <v>0</v>
      </c>
      <c r="AO140" s="264"/>
      <c r="AP140" s="42"/>
    </row>
    <row r="141" spans="1:42">
      <c r="A141" s="537">
        <f t="shared" si="91"/>
        <v>134</v>
      </c>
      <c r="B141" s="379" t="s">
        <v>490</v>
      </c>
      <c r="C141" s="247">
        <v>16121</v>
      </c>
      <c r="D141" s="398">
        <v>558</v>
      </c>
      <c r="E141" s="247" t="s">
        <v>52</v>
      </c>
      <c r="F141" s="648">
        <f t="shared" si="62"/>
        <v>59</v>
      </c>
      <c r="G141" s="212"/>
      <c r="H141" s="394">
        <v>59</v>
      </c>
      <c r="I141" s="240"/>
      <c r="J141" s="163"/>
      <c r="K141" s="327"/>
      <c r="L141" s="327"/>
      <c r="M141" s="482"/>
      <c r="N141" s="757"/>
      <c r="O141" s="273"/>
      <c r="P141" s="516"/>
      <c r="Q141" s="286"/>
      <c r="R141" s="636"/>
      <c r="S141" s="287"/>
      <c r="T141" s="247"/>
      <c r="U141" s="914"/>
      <c r="V141" s="241"/>
      <c r="W141" s="241"/>
      <c r="X141" s="241"/>
      <c r="Y141" s="241"/>
      <c r="Z141" s="252"/>
      <c r="AA141" s="242">
        <f t="shared" si="77"/>
        <v>0</v>
      </c>
      <c r="AB141" s="240">
        <f t="shared" si="78"/>
        <v>59</v>
      </c>
      <c r="AC141" s="271">
        <f t="shared" si="79"/>
        <v>0</v>
      </c>
      <c r="AD141" s="272">
        <f t="shared" si="80"/>
        <v>0</v>
      </c>
      <c r="AE141" s="273">
        <f t="shared" si="81"/>
        <v>0</v>
      </c>
      <c r="AF141" s="274">
        <f t="shared" si="82"/>
        <v>0</v>
      </c>
      <c r="AG141" s="275">
        <f t="shared" si="83"/>
        <v>0</v>
      </c>
      <c r="AH141" s="276">
        <f t="shared" si="84"/>
        <v>0</v>
      </c>
      <c r="AI141" s="276">
        <f t="shared" si="85"/>
        <v>0</v>
      </c>
      <c r="AJ141" s="240">
        <f t="shared" si="86"/>
        <v>0</v>
      </c>
      <c r="AK141" s="277">
        <f t="shared" si="87"/>
        <v>0</v>
      </c>
      <c r="AL141" s="276">
        <f t="shared" si="88"/>
        <v>0</v>
      </c>
      <c r="AM141" s="276">
        <f t="shared" si="89"/>
        <v>0</v>
      </c>
      <c r="AN141" s="278">
        <f t="shared" si="90"/>
        <v>0</v>
      </c>
      <c r="AO141" s="264"/>
      <c r="AP141" s="42"/>
    </row>
    <row r="142" spans="1:42">
      <c r="A142" s="537">
        <f t="shared" si="91"/>
        <v>135</v>
      </c>
      <c r="B142" s="379" t="s">
        <v>317</v>
      </c>
      <c r="C142" s="163">
        <v>89686</v>
      </c>
      <c r="D142" s="185" t="s">
        <v>318</v>
      </c>
      <c r="E142" s="184" t="s">
        <v>11</v>
      </c>
      <c r="F142" s="648">
        <f t="shared" si="62"/>
        <v>58</v>
      </c>
      <c r="G142" s="212"/>
      <c r="H142" s="391"/>
      <c r="I142" s="240"/>
      <c r="J142" s="163">
        <v>58</v>
      </c>
      <c r="K142" s="327"/>
      <c r="L142" s="327"/>
      <c r="M142" s="482"/>
      <c r="N142" s="757"/>
      <c r="O142" s="273"/>
      <c r="P142" s="516"/>
      <c r="Q142" s="286"/>
      <c r="R142" s="636"/>
      <c r="S142" s="287"/>
      <c r="T142" s="247"/>
      <c r="U142" s="914"/>
      <c r="V142" s="241"/>
      <c r="W142" s="241"/>
      <c r="X142" s="241"/>
      <c r="Y142" s="241"/>
      <c r="Z142" s="252"/>
      <c r="AA142" s="242">
        <f t="shared" si="77"/>
        <v>0</v>
      </c>
      <c r="AB142" s="240">
        <f t="shared" si="78"/>
        <v>0</v>
      </c>
      <c r="AC142" s="271">
        <f t="shared" si="79"/>
        <v>58</v>
      </c>
      <c r="AD142" s="272">
        <f t="shared" si="80"/>
        <v>0</v>
      </c>
      <c r="AE142" s="273">
        <f t="shared" si="81"/>
        <v>0</v>
      </c>
      <c r="AF142" s="274">
        <f t="shared" si="82"/>
        <v>0</v>
      </c>
      <c r="AG142" s="275">
        <f t="shared" si="83"/>
        <v>0</v>
      </c>
      <c r="AH142" s="276">
        <f t="shared" si="84"/>
        <v>0</v>
      </c>
      <c r="AI142" s="276">
        <f t="shared" si="85"/>
        <v>0</v>
      </c>
      <c r="AJ142" s="240">
        <f t="shared" si="86"/>
        <v>0</v>
      </c>
      <c r="AK142" s="277">
        <f t="shared" si="87"/>
        <v>0</v>
      </c>
      <c r="AL142" s="276">
        <f t="shared" si="88"/>
        <v>0</v>
      </c>
      <c r="AM142" s="276">
        <f t="shared" si="89"/>
        <v>0</v>
      </c>
      <c r="AN142" s="278">
        <f t="shared" si="90"/>
        <v>0</v>
      </c>
      <c r="AO142" s="264"/>
      <c r="AP142" s="42"/>
    </row>
    <row r="143" spans="1:42">
      <c r="A143" s="537">
        <f t="shared" si="91"/>
        <v>136</v>
      </c>
      <c r="B143" s="298" t="s">
        <v>205</v>
      </c>
      <c r="C143" s="189">
        <v>85487</v>
      </c>
      <c r="D143" s="199" t="s">
        <v>206</v>
      </c>
      <c r="E143" s="250" t="s">
        <v>13</v>
      </c>
      <c r="F143" s="648">
        <f t="shared" si="62"/>
        <v>58</v>
      </c>
      <c r="G143" s="212">
        <v>58</v>
      </c>
      <c r="H143" s="391"/>
      <c r="I143" s="240"/>
      <c r="J143" s="163"/>
      <c r="K143" s="327"/>
      <c r="L143" s="327"/>
      <c r="M143" s="482"/>
      <c r="N143" s="757"/>
      <c r="O143" s="273"/>
      <c r="P143" s="516"/>
      <c r="Q143" s="286"/>
      <c r="R143" s="636"/>
      <c r="S143" s="287"/>
      <c r="T143" s="247"/>
      <c r="U143" s="914"/>
      <c r="V143" s="241"/>
      <c r="W143" s="241"/>
      <c r="X143" s="241"/>
      <c r="Y143" s="241"/>
      <c r="Z143" s="252"/>
      <c r="AA143" s="242">
        <f t="shared" si="77"/>
        <v>58</v>
      </c>
      <c r="AB143" s="240">
        <f t="shared" si="78"/>
        <v>0</v>
      </c>
      <c r="AC143" s="271">
        <f t="shared" si="79"/>
        <v>0</v>
      </c>
      <c r="AD143" s="272">
        <f t="shared" si="80"/>
        <v>0</v>
      </c>
      <c r="AE143" s="273">
        <f t="shared" si="81"/>
        <v>0</v>
      </c>
      <c r="AF143" s="274">
        <f t="shared" si="82"/>
        <v>0</v>
      </c>
      <c r="AG143" s="275">
        <f t="shared" si="83"/>
        <v>0</v>
      </c>
      <c r="AH143" s="276">
        <f t="shared" si="84"/>
        <v>0</v>
      </c>
      <c r="AI143" s="276">
        <f t="shared" si="85"/>
        <v>0</v>
      </c>
      <c r="AJ143" s="240">
        <f t="shared" si="86"/>
        <v>0</v>
      </c>
      <c r="AK143" s="277">
        <f t="shared" si="87"/>
        <v>0</v>
      </c>
      <c r="AL143" s="276">
        <f t="shared" si="88"/>
        <v>0</v>
      </c>
      <c r="AM143" s="276">
        <f t="shared" si="89"/>
        <v>0</v>
      </c>
      <c r="AN143" s="278">
        <f t="shared" si="90"/>
        <v>0</v>
      </c>
      <c r="AO143" s="264"/>
      <c r="AP143" s="42"/>
    </row>
    <row r="144" spans="1:42">
      <c r="A144" s="537">
        <f t="shared" si="91"/>
        <v>137</v>
      </c>
      <c r="B144" s="592" t="s">
        <v>765</v>
      </c>
      <c r="C144" s="332">
        <v>71665</v>
      </c>
      <c r="D144" s="593" t="s">
        <v>430</v>
      </c>
      <c r="E144" s="250" t="s">
        <v>60</v>
      </c>
      <c r="F144" s="648">
        <f t="shared" si="62"/>
        <v>58</v>
      </c>
      <c r="G144" s="212"/>
      <c r="H144" s="391"/>
      <c r="I144" s="240"/>
      <c r="J144" s="163"/>
      <c r="K144" s="327"/>
      <c r="L144" s="594">
        <v>58</v>
      </c>
      <c r="M144" s="482"/>
      <c r="N144" s="757"/>
      <c r="O144" s="273"/>
      <c r="P144" s="516"/>
      <c r="Q144" s="286"/>
      <c r="R144" s="636"/>
      <c r="S144" s="287"/>
      <c r="T144" s="247"/>
      <c r="U144" s="914"/>
      <c r="V144" s="241"/>
      <c r="W144" s="241"/>
      <c r="X144" s="241"/>
      <c r="Y144" s="241"/>
      <c r="Z144" s="252"/>
      <c r="AA144" s="242">
        <f>G144</f>
        <v>0</v>
      </c>
      <c r="AB144" s="240">
        <f>MAX(H144,I144)</f>
        <v>0</v>
      </c>
      <c r="AC144" s="271">
        <f>J144</f>
        <v>0</v>
      </c>
      <c r="AD144" s="272">
        <f>MAX(K144,L144)</f>
        <v>58</v>
      </c>
      <c r="AE144" s="273">
        <f>M144</f>
        <v>0</v>
      </c>
      <c r="AF144" s="274">
        <f>MAX(N144,O144)</f>
        <v>0</v>
      </c>
      <c r="AG144" s="275">
        <f>MAX(P144,Q144)</f>
        <v>0</v>
      </c>
      <c r="AH144" s="276">
        <f>MAX(R144,S144)</f>
        <v>0</v>
      </c>
      <c r="AI144" s="276">
        <f t="shared" ref="AI144:AN146" si="92">T144</f>
        <v>0</v>
      </c>
      <c r="AJ144" s="240">
        <f t="shared" si="92"/>
        <v>0</v>
      </c>
      <c r="AK144" s="277">
        <f t="shared" si="92"/>
        <v>0</v>
      </c>
      <c r="AL144" s="276">
        <f t="shared" si="92"/>
        <v>0</v>
      </c>
      <c r="AM144" s="276">
        <f t="shared" si="92"/>
        <v>0</v>
      </c>
      <c r="AN144" s="278">
        <f t="shared" si="92"/>
        <v>0</v>
      </c>
      <c r="AO144" s="264"/>
      <c r="AP144" s="42"/>
    </row>
    <row r="145" spans="1:42">
      <c r="A145" s="537">
        <f t="shared" si="91"/>
        <v>138</v>
      </c>
      <c r="B145" s="379" t="s">
        <v>295</v>
      </c>
      <c r="C145" s="163">
        <v>89679</v>
      </c>
      <c r="D145" s="185" t="s">
        <v>296</v>
      </c>
      <c r="E145" s="184" t="s">
        <v>11</v>
      </c>
      <c r="F145" s="648">
        <f t="shared" si="62"/>
        <v>57</v>
      </c>
      <c r="G145" s="212"/>
      <c r="H145" s="391"/>
      <c r="I145" s="240"/>
      <c r="J145" s="163">
        <v>57</v>
      </c>
      <c r="K145" s="327"/>
      <c r="L145" s="327"/>
      <c r="M145" s="482"/>
      <c r="N145" s="757"/>
      <c r="O145" s="273"/>
      <c r="P145" s="516"/>
      <c r="Q145" s="286"/>
      <c r="R145" s="636"/>
      <c r="S145" s="287"/>
      <c r="T145" s="247"/>
      <c r="U145" s="914"/>
      <c r="V145" s="241"/>
      <c r="W145" s="241"/>
      <c r="X145" s="241"/>
      <c r="Y145" s="241"/>
      <c r="Z145" s="252"/>
      <c r="AA145" s="242">
        <f>G145</f>
        <v>0</v>
      </c>
      <c r="AB145" s="240">
        <f>MAX(H145,I145)</f>
        <v>0</v>
      </c>
      <c r="AC145" s="271">
        <f>J145</f>
        <v>57</v>
      </c>
      <c r="AD145" s="272">
        <f>MAX(K145,L145)</f>
        <v>0</v>
      </c>
      <c r="AE145" s="273">
        <f>M145</f>
        <v>0</v>
      </c>
      <c r="AF145" s="274">
        <f>MAX(N145,O145)</f>
        <v>0</v>
      </c>
      <c r="AG145" s="275">
        <f>MAX(P145,Q145)</f>
        <v>0</v>
      </c>
      <c r="AH145" s="276">
        <f>MAX(R145,S145)</f>
        <v>0</v>
      </c>
      <c r="AI145" s="276">
        <f t="shared" si="92"/>
        <v>0</v>
      </c>
      <c r="AJ145" s="240">
        <f t="shared" si="92"/>
        <v>0</v>
      </c>
      <c r="AK145" s="277">
        <f t="shared" si="92"/>
        <v>0</v>
      </c>
      <c r="AL145" s="276">
        <f t="shared" si="92"/>
        <v>0</v>
      </c>
      <c r="AM145" s="276">
        <f t="shared" si="92"/>
        <v>0</v>
      </c>
      <c r="AN145" s="278">
        <f t="shared" si="92"/>
        <v>0</v>
      </c>
      <c r="AO145" s="264"/>
      <c r="AP145" s="42"/>
    </row>
    <row r="146" spans="1:42">
      <c r="A146" s="537">
        <f t="shared" si="91"/>
        <v>139</v>
      </c>
      <c r="B146" s="655" t="s">
        <v>870</v>
      </c>
      <c r="C146" s="657">
        <v>81513</v>
      </c>
      <c r="D146" s="657" t="s">
        <v>871</v>
      </c>
      <c r="E146" s="657" t="s">
        <v>4</v>
      </c>
      <c r="F146" s="648">
        <f t="shared" si="62"/>
        <v>57</v>
      </c>
      <c r="G146" s="212"/>
      <c r="H146" s="406"/>
      <c r="I146" s="240"/>
      <c r="J146" s="247"/>
      <c r="K146" s="335"/>
      <c r="L146" s="327"/>
      <c r="M146" s="482"/>
      <c r="N146" s="757"/>
      <c r="O146" s="273"/>
      <c r="P146" s="516"/>
      <c r="Q146" s="286"/>
      <c r="R146" s="636"/>
      <c r="S146" s="287"/>
      <c r="T146" s="163">
        <v>57</v>
      </c>
      <c r="U146" s="914"/>
      <c r="V146" s="241"/>
      <c r="W146" s="241"/>
      <c r="X146" s="241"/>
      <c r="Y146" s="241"/>
      <c r="Z146" s="252"/>
      <c r="AA146" s="242">
        <f>G146</f>
        <v>0</v>
      </c>
      <c r="AB146" s="240">
        <f>MAX(H146,I146)</f>
        <v>0</v>
      </c>
      <c r="AC146" s="271">
        <f>J146</f>
        <v>0</v>
      </c>
      <c r="AD146" s="272">
        <f>MAX(K146,L146)</f>
        <v>0</v>
      </c>
      <c r="AE146" s="273">
        <f>M146</f>
        <v>0</v>
      </c>
      <c r="AF146" s="274">
        <f>MAX(N146,O146)</f>
        <v>0</v>
      </c>
      <c r="AG146" s="275">
        <f>MAX(P146,Q146)</f>
        <v>0</v>
      </c>
      <c r="AH146" s="276">
        <f>MAX(R146,S146)</f>
        <v>0</v>
      </c>
      <c r="AI146" s="276">
        <f t="shared" si="92"/>
        <v>57</v>
      </c>
      <c r="AJ146" s="240">
        <f t="shared" si="92"/>
        <v>0</v>
      </c>
      <c r="AK146" s="277">
        <f t="shared" si="92"/>
        <v>0</v>
      </c>
      <c r="AL146" s="276">
        <f t="shared" si="92"/>
        <v>0</v>
      </c>
      <c r="AM146" s="276">
        <f t="shared" si="92"/>
        <v>0</v>
      </c>
      <c r="AN146" s="278">
        <f t="shared" si="92"/>
        <v>0</v>
      </c>
      <c r="AO146" s="264"/>
      <c r="AP146" s="42"/>
    </row>
    <row r="147" spans="1:42">
      <c r="A147" s="537">
        <f t="shared" si="91"/>
        <v>140</v>
      </c>
      <c r="B147" s="307" t="s">
        <v>401</v>
      </c>
      <c r="C147" s="313" t="s">
        <v>403</v>
      </c>
      <c r="D147" s="313" t="s">
        <v>402</v>
      </c>
      <c r="E147" s="163" t="s">
        <v>60</v>
      </c>
      <c r="F147" s="648">
        <f t="shared" ref="F147:F178" si="93">ROUND(IF(COUNT(AA147:AP147)&lt;=3,SUM(AA147:AP147),SUM(LARGE(AA147:AP147,1),LARGE(AA147:AP147,2),LARGE(AA147:AP147,3))),0)</f>
        <v>57</v>
      </c>
      <c r="G147" s="212"/>
      <c r="H147" s="391"/>
      <c r="I147" s="240"/>
      <c r="J147" s="247"/>
      <c r="K147" s="335">
        <v>8</v>
      </c>
      <c r="L147" s="327">
        <v>24</v>
      </c>
      <c r="M147" s="482"/>
      <c r="N147" s="757"/>
      <c r="O147" s="273"/>
      <c r="P147" s="516">
        <v>33</v>
      </c>
      <c r="Q147" s="286"/>
      <c r="R147" s="636"/>
      <c r="S147" s="287"/>
      <c r="T147" s="247"/>
      <c r="U147" s="914"/>
      <c r="V147" s="241"/>
      <c r="W147" s="241"/>
      <c r="X147" s="241"/>
      <c r="Y147" s="241"/>
      <c r="Z147" s="252"/>
      <c r="AA147" s="242">
        <f t="shared" si="77"/>
        <v>0</v>
      </c>
      <c r="AB147" s="240">
        <f t="shared" si="78"/>
        <v>0</v>
      </c>
      <c r="AC147" s="271">
        <f t="shared" si="79"/>
        <v>0</v>
      </c>
      <c r="AD147" s="272">
        <f t="shared" si="80"/>
        <v>24</v>
      </c>
      <c r="AE147" s="273">
        <f t="shared" si="81"/>
        <v>0</v>
      </c>
      <c r="AF147" s="274">
        <f t="shared" si="82"/>
        <v>0</v>
      </c>
      <c r="AG147" s="275">
        <f t="shared" si="83"/>
        <v>33</v>
      </c>
      <c r="AH147" s="276">
        <f t="shared" si="84"/>
        <v>0</v>
      </c>
      <c r="AI147" s="276">
        <f t="shared" si="85"/>
        <v>0</v>
      </c>
      <c r="AJ147" s="240">
        <f t="shared" si="86"/>
        <v>0</v>
      </c>
      <c r="AK147" s="277">
        <f t="shared" si="87"/>
        <v>0</v>
      </c>
      <c r="AL147" s="276">
        <f t="shared" si="88"/>
        <v>0</v>
      </c>
      <c r="AM147" s="276">
        <f t="shared" si="89"/>
        <v>0</v>
      </c>
      <c r="AN147" s="278">
        <f t="shared" si="90"/>
        <v>0</v>
      </c>
      <c r="AO147" s="264"/>
      <c r="AP147" s="42"/>
    </row>
    <row r="148" spans="1:42">
      <c r="A148" s="537">
        <f t="shared" si="91"/>
        <v>141</v>
      </c>
      <c r="B148" s="379" t="s">
        <v>343</v>
      </c>
      <c r="C148" s="163">
        <v>70612</v>
      </c>
      <c r="D148" s="185" t="s">
        <v>344</v>
      </c>
      <c r="E148" s="184" t="s">
        <v>11</v>
      </c>
      <c r="F148" s="648">
        <f t="shared" si="93"/>
        <v>57</v>
      </c>
      <c r="G148" s="212"/>
      <c r="H148" s="391"/>
      <c r="I148" s="240"/>
      <c r="J148" s="163">
        <v>57</v>
      </c>
      <c r="K148" s="327"/>
      <c r="L148" s="327"/>
      <c r="M148" s="482"/>
      <c r="N148" s="757"/>
      <c r="O148" s="273"/>
      <c r="P148" s="516"/>
      <c r="Q148" s="286"/>
      <c r="R148" s="636"/>
      <c r="S148" s="287"/>
      <c r="T148" s="247"/>
      <c r="U148" s="914"/>
      <c r="V148" s="241"/>
      <c r="W148" s="241"/>
      <c r="X148" s="241"/>
      <c r="Y148" s="241"/>
      <c r="Z148" s="252"/>
      <c r="AA148" s="242">
        <f t="shared" ref="AA148:AA176" si="94">G148</f>
        <v>0</v>
      </c>
      <c r="AB148" s="240">
        <f t="shared" ref="AB148:AB176" si="95">MAX(H148,I148)</f>
        <v>0</v>
      </c>
      <c r="AC148" s="271">
        <f t="shared" ref="AC148:AC176" si="96">J148</f>
        <v>57</v>
      </c>
      <c r="AD148" s="272">
        <f t="shared" ref="AD148:AD176" si="97">MAX(K148,L148)</f>
        <v>0</v>
      </c>
      <c r="AE148" s="273">
        <f t="shared" ref="AE148:AE176" si="98">M148</f>
        <v>0</v>
      </c>
      <c r="AF148" s="274">
        <f t="shared" ref="AF148:AF176" si="99">MAX(N148,O148)</f>
        <v>0</v>
      </c>
      <c r="AG148" s="275">
        <f t="shared" ref="AG148:AG176" si="100">MAX(P148,Q148)</f>
        <v>0</v>
      </c>
      <c r="AH148" s="276">
        <f t="shared" ref="AH148:AH176" si="101">MAX(R148,S148)</f>
        <v>0</v>
      </c>
      <c r="AI148" s="276">
        <f t="shared" si="85"/>
        <v>0</v>
      </c>
      <c r="AJ148" s="240">
        <f t="shared" si="86"/>
        <v>0</v>
      </c>
      <c r="AK148" s="277">
        <f t="shared" si="87"/>
        <v>0</v>
      </c>
      <c r="AL148" s="276">
        <f t="shared" si="88"/>
        <v>0</v>
      </c>
      <c r="AM148" s="276">
        <f t="shared" si="89"/>
        <v>0</v>
      </c>
      <c r="AN148" s="278">
        <f t="shared" si="90"/>
        <v>0</v>
      </c>
      <c r="AO148" s="264"/>
      <c r="AP148" s="42"/>
    </row>
    <row r="149" spans="1:42">
      <c r="A149" s="537">
        <f t="shared" si="91"/>
        <v>142</v>
      </c>
      <c r="B149" s="871" t="s">
        <v>1088</v>
      </c>
      <c r="C149" s="645" t="s">
        <v>1089</v>
      </c>
      <c r="D149" s="645" t="s">
        <v>1090</v>
      </c>
      <c r="E149" s="872" t="s">
        <v>11</v>
      </c>
      <c r="F149" s="648">
        <f t="shared" si="93"/>
        <v>56</v>
      </c>
      <c r="G149" s="212"/>
      <c r="H149" s="391"/>
      <c r="I149" s="240"/>
      <c r="J149" s="163"/>
      <c r="K149" s="327"/>
      <c r="L149" s="327"/>
      <c r="M149" s="482"/>
      <c r="N149" s="763"/>
      <c r="O149" s="273"/>
      <c r="P149" s="516"/>
      <c r="Q149" s="286"/>
      <c r="R149" s="636"/>
      <c r="S149" s="287"/>
      <c r="T149" s="247"/>
      <c r="U149" s="914">
        <v>56</v>
      </c>
      <c r="V149" s="241"/>
      <c r="W149" s="241"/>
      <c r="X149" s="241"/>
      <c r="Y149" s="241"/>
      <c r="Z149" s="252"/>
      <c r="AA149" s="242">
        <f t="shared" si="94"/>
        <v>0</v>
      </c>
      <c r="AB149" s="240">
        <f t="shared" si="95"/>
        <v>0</v>
      </c>
      <c r="AC149" s="271">
        <f t="shared" si="96"/>
        <v>0</v>
      </c>
      <c r="AD149" s="272">
        <f t="shared" si="97"/>
        <v>0</v>
      </c>
      <c r="AE149" s="273">
        <f t="shared" si="98"/>
        <v>0</v>
      </c>
      <c r="AF149" s="274">
        <f t="shared" si="99"/>
        <v>0</v>
      </c>
      <c r="AG149" s="275">
        <f t="shared" si="100"/>
        <v>0</v>
      </c>
      <c r="AH149" s="276">
        <f t="shared" si="101"/>
        <v>0</v>
      </c>
      <c r="AI149" s="276">
        <f t="shared" ref="AI149:AN149" si="102">T149</f>
        <v>0</v>
      </c>
      <c r="AJ149" s="240">
        <f t="shared" si="102"/>
        <v>56</v>
      </c>
      <c r="AK149" s="277">
        <f t="shared" si="102"/>
        <v>0</v>
      </c>
      <c r="AL149" s="276">
        <f t="shared" si="102"/>
        <v>0</v>
      </c>
      <c r="AM149" s="276">
        <f t="shared" si="102"/>
        <v>0</v>
      </c>
      <c r="AN149" s="278">
        <f t="shared" si="102"/>
        <v>0</v>
      </c>
      <c r="AO149" s="264"/>
      <c r="AP149" s="42"/>
    </row>
    <row r="150" spans="1:42">
      <c r="A150" s="537">
        <f t="shared" si="91"/>
        <v>143</v>
      </c>
      <c r="B150" s="377" t="s">
        <v>472</v>
      </c>
      <c r="C150" s="340">
        <v>72059</v>
      </c>
      <c r="D150" s="396">
        <v>2570</v>
      </c>
      <c r="E150" s="247" t="s">
        <v>52</v>
      </c>
      <c r="F150" s="648">
        <f t="shared" si="93"/>
        <v>56</v>
      </c>
      <c r="G150" s="212"/>
      <c r="H150" s="394">
        <v>56</v>
      </c>
      <c r="I150" s="240"/>
      <c r="J150" s="247"/>
      <c r="K150" s="327"/>
      <c r="L150" s="327"/>
      <c r="M150" s="482"/>
      <c r="N150" s="757"/>
      <c r="O150" s="273"/>
      <c r="P150" s="516"/>
      <c r="Q150" s="286"/>
      <c r="R150" s="636"/>
      <c r="S150" s="287"/>
      <c r="T150" s="247"/>
      <c r="U150" s="914"/>
      <c r="V150" s="241"/>
      <c r="W150" s="241"/>
      <c r="X150" s="241"/>
      <c r="Y150" s="241"/>
      <c r="Z150" s="252"/>
      <c r="AA150" s="242">
        <f t="shared" si="94"/>
        <v>0</v>
      </c>
      <c r="AB150" s="240">
        <f t="shared" si="95"/>
        <v>56</v>
      </c>
      <c r="AC150" s="271">
        <f t="shared" si="96"/>
        <v>0</v>
      </c>
      <c r="AD150" s="272">
        <f t="shared" si="97"/>
        <v>0</v>
      </c>
      <c r="AE150" s="273">
        <f t="shared" si="98"/>
        <v>0</v>
      </c>
      <c r="AF150" s="274">
        <f t="shared" si="99"/>
        <v>0</v>
      </c>
      <c r="AG150" s="275">
        <f t="shared" si="100"/>
        <v>0</v>
      </c>
      <c r="AH150" s="276">
        <f t="shared" si="101"/>
        <v>0</v>
      </c>
      <c r="AI150" s="276">
        <f t="shared" ref="AI150:AN154" si="103">T150</f>
        <v>0</v>
      </c>
      <c r="AJ150" s="240">
        <f t="shared" si="103"/>
        <v>0</v>
      </c>
      <c r="AK150" s="277">
        <f t="shared" si="103"/>
        <v>0</v>
      </c>
      <c r="AL150" s="276">
        <f t="shared" si="103"/>
        <v>0</v>
      </c>
      <c r="AM150" s="276">
        <f t="shared" si="103"/>
        <v>0</v>
      </c>
      <c r="AN150" s="278">
        <f t="shared" si="103"/>
        <v>0</v>
      </c>
      <c r="AO150" s="264"/>
      <c r="AP150" s="42"/>
    </row>
    <row r="151" spans="1:42">
      <c r="A151" s="537">
        <f t="shared" si="91"/>
        <v>144</v>
      </c>
      <c r="B151" s="875" t="s">
        <v>1154</v>
      </c>
      <c r="C151" s="645" t="s">
        <v>1155</v>
      </c>
      <c r="D151" s="645" t="s">
        <v>1156</v>
      </c>
      <c r="E151" s="396" t="s">
        <v>11</v>
      </c>
      <c r="F151" s="648">
        <f t="shared" si="93"/>
        <v>56</v>
      </c>
      <c r="G151" s="212"/>
      <c r="H151" s="391"/>
      <c r="I151" s="240"/>
      <c r="J151" s="163"/>
      <c r="K151" s="327"/>
      <c r="L151" s="327"/>
      <c r="M151" s="482"/>
      <c r="N151" s="763"/>
      <c r="O151" s="273"/>
      <c r="P151" s="516"/>
      <c r="Q151" s="286"/>
      <c r="R151" s="636"/>
      <c r="S151" s="287"/>
      <c r="T151" s="247"/>
      <c r="U151" s="914">
        <v>56</v>
      </c>
      <c r="V151" s="241"/>
      <c r="W151" s="241"/>
      <c r="X151" s="241"/>
      <c r="Y151" s="241"/>
      <c r="Z151" s="252"/>
      <c r="AA151" s="242">
        <f t="shared" si="94"/>
        <v>0</v>
      </c>
      <c r="AB151" s="240">
        <f t="shared" si="95"/>
        <v>0</v>
      </c>
      <c r="AC151" s="271">
        <f t="shared" si="96"/>
        <v>0</v>
      </c>
      <c r="AD151" s="272">
        <f t="shared" si="97"/>
        <v>0</v>
      </c>
      <c r="AE151" s="273">
        <f t="shared" si="98"/>
        <v>0</v>
      </c>
      <c r="AF151" s="274">
        <f t="shared" si="99"/>
        <v>0</v>
      </c>
      <c r="AG151" s="275">
        <f t="shared" si="100"/>
        <v>0</v>
      </c>
      <c r="AH151" s="276">
        <f t="shared" si="101"/>
        <v>0</v>
      </c>
      <c r="AI151" s="276">
        <f t="shared" si="103"/>
        <v>0</v>
      </c>
      <c r="AJ151" s="240">
        <f t="shared" si="103"/>
        <v>56</v>
      </c>
      <c r="AK151" s="277">
        <f t="shared" si="103"/>
        <v>0</v>
      </c>
      <c r="AL151" s="276">
        <f t="shared" si="103"/>
        <v>0</v>
      </c>
      <c r="AM151" s="276">
        <f t="shared" si="103"/>
        <v>0</v>
      </c>
      <c r="AN151" s="278">
        <f t="shared" si="103"/>
        <v>0</v>
      </c>
      <c r="AO151" s="264"/>
      <c r="AP151" s="42"/>
    </row>
    <row r="152" spans="1:42">
      <c r="A152" s="537">
        <f t="shared" si="91"/>
        <v>145</v>
      </c>
      <c r="B152" s="531" t="s">
        <v>278</v>
      </c>
      <c r="C152" s="187">
        <v>94342</v>
      </c>
      <c r="D152" s="185" t="s">
        <v>279</v>
      </c>
      <c r="E152" s="184" t="s">
        <v>11</v>
      </c>
      <c r="F152" s="648">
        <f t="shared" si="93"/>
        <v>55</v>
      </c>
      <c r="G152" s="212"/>
      <c r="H152" s="391"/>
      <c r="I152" s="240"/>
      <c r="J152" s="163">
        <v>55</v>
      </c>
      <c r="K152" s="327"/>
      <c r="L152" s="327"/>
      <c r="M152" s="482"/>
      <c r="N152" s="757"/>
      <c r="O152" s="273"/>
      <c r="P152" s="516"/>
      <c r="Q152" s="286"/>
      <c r="R152" s="636"/>
      <c r="S152" s="287"/>
      <c r="T152" s="247"/>
      <c r="U152" s="914"/>
      <c r="V152" s="241"/>
      <c r="W152" s="241"/>
      <c r="X152" s="241"/>
      <c r="Y152" s="241"/>
      <c r="Z152" s="252"/>
      <c r="AA152" s="242">
        <f t="shared" si="94"/>
        <v>0</v>
      </c>
      <c r="AB152" s="240">
        <f t="shared" si="95"/>
        <v>0</v>
      </c>
      <c r="AC152" s="271">
        <f t="shared" si="96"/>
        <v>55</v>
      </c>
      <c r="AD152" s="272">
        <f t="shared" si="97"/>
        <v>0</v>
      </c>
      <c r="AE152" s="273">
        <f t="shared" si="98"/>
        <v>0</v>
      </c>
      <c r="AF152" s="274">
        <f t="shared" si="99"/>
        <v>0</v>
      </c>
      <c r="AG152" s="275">
        <f t="shared" si="100"/>
        <v>0</v>
      </c>
      <c r="AH152" s="276">
        <f t="shared" si="101"/>
        <v>0</v>
      </c>
      <c r="AI152" s="276">
        <f t="shared" si="103"/>
        <v>0</v>
      </c>
      <c r="AJ152" s="240">
        <f t="shared" si="103"/>
        <v>0</v>
      </c>
      <c r="AK152" s="277">
        <f t="shared" si="103"/>
        <v>0</v>
      </c>
      <c r="AL152" s="276">
        <f t="shared" si="103"/>
        <v>0</v>
      </c>
      <c r="AM152" s="276">
        <f t="shared" si="103"/>
        <v>0</v>
      </c>
      <c r="AN152" s="278">
        <f t="shared" si="103"/>
        <v>0</v>
      </c>
      <c r="AO152" s="264"/>
      <c r="AP152" s="42"/>
    </row>
    <row r="153" spans="1:42">
      <c r="A153" s="537">
        <f t="shared" si="91"/>
        <v>146</v>
      </c>
      <c r="B153" s="306" t="s">
        <v>222</v>
      </c>
      <c r="C153" s="192">
        <v>85481</v>
      </c>
      <c r="D153" s="224" t="s">
        <v>223</v>
      </c>
      <c r="E153" s="251" t="s">
        <v>13</v>
      </c>
      <c r="F153" s="648">
        <f t="shared" si="93"/>
        <v>55</v>
      </c>
      <c r="G153" s="212">
        <v>55</v>
      </c>
      <c r="H153" s="391"/>
      <c r="I153" s="240"/>
      <c r="J153" s="247"/>
      <c r="K153" s="327"/>
      <c r="L153" s="327"/>
      <c r="M153" s="482"/>
      <c r="N153" s="757"/>
      <c r="O153" s="273"/>
      <c r="P153" s="516"/>
      <c r="Q153" s="286"/>
      <c r="R153" s="636"/>
      <c r="S153" s="287"/>
      <c r="T153" s="247"/>
      <c r="U153" s="914"/>
      <c r="V153" s="241"/>
      <c r="W153" s="241"/>
      <c r="X153" s="241"/>
      <c r="Y153" s="241"/>
      <c r="Z153" s="252"/>
      <c r="AA153" s="242">
        <f t="shared" si="94"/>
        <v>55</v>
      </c>
      <c r="AB153" s="240">
        <f t="shared" si="95"/>
        <v>0</v>
      </c>
      <c r="AC153" s="271">
        <f t="shared" si="96"/>
        <v>0</v>
      </c>
      <c r="AD153" s="272">
        <f t="shared" si="97"/>
        <v>0</v>
      </c>
      <c r="AE153" s="273">
        <f t="shared" si="98"/>
        <v>0</v>
      </c>
      <c r="AF153" s="274">
        <f t="shared" si="99"/>
        <v>0</v>
      </c>
      <c r="AG153" s="275">
        <f t="shared" si="100"/>
        <v>0</v>
      </c>
      <c r="AH153" s="276">
        <f t="shared" si="101"/>
        <v>0</v>
      </c>
      <c r="AI153" s="276">
        <f t="shared" si="103"/>
        <v>0</v>
      </c>
      <c r="AJ153" s="240">
        <f t="shared" si="103"/>
        <v>0</v>
      </c>
      <c r="AK153" s="277">
        <f t="shared" si="103"/>
        <v>0</v>
      </c>
      <c r="AL153" s="276">
        <f t="shared" si="103"/>
        <v>0</v>
      </c>
      <c r="AM153" s="276">
        <f t="shared" si="103"/>
        <v>0</v>
      </c>
      <c r="AN153" s="278">
        <f t="shared" si="103"/>
        <v>0</v>
      </c>
      <c r="AO153" s="264"/>
      <c r="AP153" s="42"/>
    </row>
    <row r="154" spans="1:42">
      <c r="A154" s="537">
        <f t="shared" si="91"/>
        <v>147</v>
      </c>
      <c r="B154" s="458" t="s">
        <v>588</v>
      </c>
      <c r="C154" s="459">
        <v>16903</v>
      </c>
      <c r="D154" s="459" t="s">
        <v>589</v>
      </c>
      <c r="E154" s="163" t="s">
        <v>1</v>
      </c>
      <c r="F154" s="648">
        <f t="shared" si="93"/>
        <v>53</v>
      </c>
      <c r="G154" s="212"/>
      <c r="H154" s="394"/>
      <c r="I154" s="240"/>
      <c r="J154" s="163"/>
      <c r="K154" s="327"/>
      <c r="L154" s="327"/>
      <c r="M154" s="468">
        <v>53</v>
      </c>
      <c r="N154" s="757"/>
      <c r="O154" s="273"/>
      <c r="P154" s="516"/>
      <c r="Q154" s="286"/>
      <c r="R154" s="636"/>
      <c r="S154" s="287"/>
      <c r="T154" s="247"/>
      <c r="U154" s="914"/>
      <c r="V154" s="241"/>
      <c r="W154" s="241"/>
      <c r="X154" s="241"/>
      <c r="Y154" s="241"/>
      <c r="Z154" s="252"/>
      <c r="AA154" s="242">
        <f t="shared" si="94"/>
        <v>0</v>
      </c>
      <c r="AB154" s="240">
        <f t="shared" si="95"/>
        <v>0</v>
      </c>
      <c r="AC154" s="271">
        <f t="shared" si="96"/>
        <v>0</v>
      </c>
      <c r="AD154" s="272">
        <f t="shared" si="97"/>
        <v>0</v>
      </c>
      <c r="AE154" s="273">
        <f t="shared" si="98"/>
        <v>53</v>
      </c>
      <c r="AF154" s="274">
        <f t="shared" si="99"/>
        <v>0</v>
      </c>
      <c r="AG154" s="275">
        <f t="shared" si="100"/>
        <v>0</v>
      </c>
      <c r="AH154" s="276">
        <f t="shared" si="101"/>
        <v>0</v>
      </c>
      <c r="AI154" s="276">
        <f t="shared" si="103"/>
        <v>0</v>
      </c>
      <c r="AJ154" s="240">
        <f t="shared" si="103"/>
        <v>0</v>
      </c>
      <c r="AK154" s="277">
        <f t="shared" si="103"/>
        <v>0</v>
      </c>
      <c r="AL154" s="276">
        <f t="shared" si="103"/>
        <v>0</v>
      </c>
      <c r="AM154" s="276">
        <f t="shared" si="103"/>
        <v>0</v>
      </c>
      <c r="AN154" s="278">
        <f t="shared" si="103"/>
        <v>0</v>
      </c>
      <c r="AO154" s="264"/>
      <c r="AP154" s="42"/>
    </row>
    <row r="155" spans="1:42">
      <c r="A155" s="537">
        <f t="shared" si="91"/>
        <v>148</v>
      </c>
      <c r="B155" s="298" t="s">
        <v>191</v>
      </c>
      <c r="C155" s="199">
        <v>92306</v>
      </c>
      <c r="D155" s="199" t="s">
        <v>192</v>
      </c>
      <c r="E155" s="250" t="s">
        <v>0</v>
      </c>
      <c r="F155" s="648">
        <f t="shared" si="93"/>
        <v>52</v>
      </c>
      <c r="G155" s="212">
        <v>36</v>
      </c>
      <c r="H155" s="391"/>
      <c r="I155" s="240"/>
      <c r="J155" s="247"/>
      <c r="K155" s="327"/>
      <c r="L155" s="327"/>
      <c r="M155" s="482"/>
      <c r="N155" s="757"/>
      <c r="O155" s="273"/>
      <c r="P155" s="516"/>
      <c r="Q155" s="286"/>
      <c r="R155" s="636"/>
      <c r="S155" s="287"/>
      <c r="T155" s="247">
        <v>16</v>
      </c>
      <c r="U155" s="914"/>
      <c r="V155" s="241"/>
      <c r="W155" s="241"/>
      <c r="X155" s="241"/>
      <c r="Y155" s="241"/>
      <c r="Z155" s="252"/>
      <c r="AA155" s="242">
        <f t="shared" si="94"/>
        <v>36</v>
      </c>
      <c r="AB155" s="240">
        <f t="shared" si="95"/>
        <v>0</v>
      </c>
      <c r="AC155" s="271">
        <f t="shared" si="96"/>
        <v>0</v>
      </c>
      <c r="AD155" s="272">
        <f t="shared" si="97"/>
        <v>0</v>
      </c>
      <c r="AE155" s="273">
        <f t="shared" si="98"/>
        <v>0</v>
      </c>
      <c r="AF155" s="274">
        <f t="shared" si="99"/>
        <v>0</v>
      </c>
      <c r="AG155" s="275">
        <f t="shared" si="100"/>
        <v>0</v>
      </c>
      <c r="AH155" s="276">
        <f t="shared" si="101"/>
        <v>0</v>
      </c>
      <c r="AI155" s="276">
        <f t="shared" ref="AI155:AI176" si="104">T155</f>
        <v>16</v>
      </c>
      <c r="AJ155" s="240">
        <f t="shared" ref="AJ155:AJ176" si="105">U155</f>
        <v>0</v>
      </c>
      <c r="AK155" s="277">
        <f t="shared" ref="AK155:AK176" si="106">V155</f>
        <v>0</v>
      </c>
      <c r="AL155" s="276">
        <f t="shared" ref="AL155:AL176" si="107">W155</f>
        <v>0</v>
      </c>
      <c r="AM155" s="276">
        <f t="shared" ref="AM155:AM176" si="108">X155</f>
        <v>0</v>
      </c>
      <c r="AN155" s="278">
        <f t="shared" ref="AN155:AN176" si="109">Y155</f>
        <v>0</v>
      </c>
      <c r="AO155" s="264"/>
      <c r="AP155" s="42"/>
    </row>
    <row r="156" spans="1:42">
      <c r="A156" s="537">
        <f t="shared" si="91"/>
        <v>149</v>
      </c>
      <c r="B156" s="528" t="s">
        <v>675</v>
      </c>
      <c r="C156" s="498">
        <v>54105</v>
      </c>
      <c r="D156" s="247" t="s">
        <v>676</v>
      </c>
      <c r="E156" s="247" t="s">
        <v>10</v>
      </c>
      <c r="F156" s="648">
        <f t="shared" si="93"/>
        <v>52</v>
      </c>
      <c r="G156" s="212"/>
      <c r="H156" s="391"/>
      <c r="I156" s="240"/>
      <c r="J156" s="247"/>
      <c r="K156" s="335"/>
      <c r="L156" s="327"/>
      <c r="M156" s="482"/>
      <c r="N156" s="757"/>
      <c r="O156" s="273"/>
      <c r="P156" s="552">
        <v>52</v>
      </c>
      <c r="Q156" s="286"/>
      <c r="R156" s="636"/>
      <c r="S156" s="287"/>
      <c r="T156" s="247"/>
      <c r="U156" s="914"/>
      <c r="V156" s="241"/>
      <c r="W156" s="241"/>
      <c r="X156" s="241"/>
      <c r="Y156" s="241"/>
      <c r="Z156" s="252"/>
      <c r="AA156" s="242">
        <f t="shared" si="94"/>
        <v>0</v>
      </c>
      <c r="AB156" s="240">
        <f t="shared" si="95"/>
        <v>0</v>
      </c>
      <c r="AC156" s="271">
        <f t="shared" si="96"/>
        <v>0</v>
      </c>
      <c r="AD156" s="272">
        <f t="shared" si="97"/>
        <v>0</v>
      </c>
      <c r="AE156" s="273">
        <f t="shared" si="98"/>
        <v>0</v>
      </c>
      <c r="AF156" s="274">
        <f t="shared" si="99"/>
        <v>0</v>
      </c>
      <c r="AG156" s="275">
        <f t="shared" si="100"/>
        <v>52</v>
      </c>
      <c r="AH156" s="276">
        <f t="shared" si="101"/>
        <v>0</v>
      </c>
      <c r="AI156" s="276">
        <f t="shared" si="104"/>
        <v>0</v>
      </c>
      <c r="AJ156" s="240">
        <f t="shared" si="105"/>
        <v>0</v>
      </c>
      <c r="AK156" s="277">
        <f t="shared" si="106"/>
        <v>0</v>
      </c>
      <c r="AL156" s="276">
        <f t="shared" si="107"/>
        <v>0</v>
      </c>
      <c r="AM156" s="276">
        <f t="shared" si="108"/>
        <v>0</v>
      </c>
      <c r="AN156" s="278">
        <f t="shared" si="109"/>
        <v>0</v>
      </c>
      <c r="AO156" s="264"/>
      <c r="AP156" s="42"/>
    </row>
    <row r="157" spans="1:42">
      <c r="A157" s="537">
        <f t="shared" si="91"/>
        <v>150</v>
      </c>
      <c r="B157" s="379" t="s">
        <v>352</v>
      </c>
      <c r="C157" s="163">
        <v>94349</v>
      </c>
      <c r="D157" s="185" t="s">
        <v>353</v>
      </c>
      <c r="E157" s="184" t="s">
        <v>11</v>
      </c>
      <c r="F157" s="648">
        <f t="shared" si="93"/>
        <v>51</v>
      </c>
      <c r="G157" s="212"/>
      <c r="H157" s="391"/>
      <c r="I157" s="240"/>
      <c r="J157" s="163">
        <v>51</v>
      </c>
      <c r="K157" s="327"/>
      <c r="L157" s="327"/>
      <c r="M157" s="482"/>
      <c r="N157" s="757"/>
      <c r="O157" s="273"/>
      <c r="P157" s="516"/>
      <c r="Q157" s="286"/>
      <c r="R157" s="636"/>
      <c r="S157" s="287"/>
      <c r="T157" s="247"/>
      <c r="U157" s="914"/>
      <c r="V157" s="241"/>
      <c r="W157" s="241"/>
      <c r="X157" s="241"/>
      <c r="Y157" s="241"/>
      <c r="Z157" s="252"/>
      <c r="AA157" s="242">
        <f t="shared" si="94"/>
        <v>0</v>
      </c>
      <c r="AB157" s="240">
        <f t="shared" si="95"/>
        <v>0</v>
      </c>
      <c r="AC157" s="271">
        <f t="shared" si="96"/>
        <v>51</v>
      </c>
      <c r="AD157" s="272">
        <f t="shared" si="97"/>
        <v>0</v>
      </c>
      <c r="AE157" s="273">
        <f t="shared" si="98"/>
        <v>0</v>
      </c>
      <c r="AF157" s="274">
        <f t="shared" si="99"/>
        <v>0</v>
      </c>
      <c r="AG157" s="275">
        <f t="shared" si="100"/>
        <v>0</v>
      </c>
      <c r="AH157" s="276">
        <f t="shared" si="101"/>
        <v>0</v>
      </c>
      <c r="AI157" s="276">
        <f t="shared" si="104"/>
        <v>0</v>
      </c>
      <c r="AJ157" s="240">
        <f t="shared" si="105"/>
        <v>0</v>
      </c>
      <c r="AK157" s="277">
        <f t="shared" si="106"/>
        <v>0</v>
      </c>
      <c r="AL157" s="276">
        <f t="shared" si="107"/>
        <v>0</v>
      </c>
      <c r="AM157" s="276">
        <f t="shared" si="108"/>
        <v>0</v>
      </c>
      <c r="AN157" s="278">
        <f t="shared" si="109"/>
        <v>0</v>
      </c>
      <c r="AO157" s="264"/>
      <c r="AP157" s="42"/>
    </row>
    <row r="158" spans="1:42">
      <c r="A158" s="537">
        <f t="shared" si="91"/>
        <v>151</v>
      </c>
      <c r="B158" s="296" t="s">
        <v>238</v>
      </c>
      <c r="C158" s="219">
        <v>93316</v>
      </c>
      <c r="D158" s="219">
        <v>3193</v>
      </c>
      <c r="E158" s="223" t="s">
        <v>11</v>
      </c>
      <c r="F158" s="648">
        <f t="shared" si="93"/>
        <v>50</v>
      </c>
      <c r="G158" s="212">
        <v>50</v>
      </c>
      <c r="H158" s="391"/>
      <c r="I158" s="240"/>
      <c r="J158" s="247"/>
      <c r="K158" s="327"/>
      <c r="L158" s="327"/>
      <c r="M158" s="482"/>
      <c r="N158" s="757"/>
      <c r="O158" s="273"/>
      <c r="P158" s="516"/>
      <c r="Q158" s="286"/>
      <c r="R158" s="636"/>
      <c r="S158" s="287"/>
      <c r="T158" s="247"/>
      <c r="U158" s="914"/>
      <c r="V158" s="241"/>
      <c r="W158" s="241"/>
      <c r="X158" s="241"/>
      <c r="Y158" s="241"/>
      <c r="Z158" s="252"/>
      <c r="AA158" s="242">
        <f t="shared" si="94"/>
        <v>50</v>
      </c>
      <c r="AB158" s="240">
        <f t="shared" si="95"/>
        <v>0</v>
      </c>
      <c r="AC158" s="271">
        <f t="shared" si="96"/>
        <v>0</v>
      </c>
      <c r="AD158" s="272">
        <f t="shared" si="97"/>
        <v>0</v>
      </c>
      <c r="AE158" s="273">
        <f t="shared" si="98"/>
        <v>0</v>
      </c>
      <c r="AF158" s="274">
        <f t="shared" si="99"/>
        <v>0</v>
      </c>
      <c r="AG158" s="275">
        <f t="shared" si="100"/>
        <v>0</v>
      </c>
      <c r="AH158" s="276">
        <f t="shared" si="101"/>
        <v>0</v>
      </c>
      <c r="AI158" s="276">
        <f t="shared" si="104"/>
        <v>0</v>
      </c>
      <c r="AJ158" s="240">
        <f t="shared" si="105"/>
        <v>0</v>
      </c>
      <c r="AK158" s="277">
        <f t="shared" si="106"/>
        <v>0</v>
      </c>
      <c r="AL158" s="276">
        <f t="shared" si="107"/>
        <v>0</v>
      </c>
      <c r="AM158" s="276">
        <f t="shared" si="108"/>
        <v>0</v>
      </c>
      <c r="AN158" s="278">
        <f t="shared" si="109"/>
        <v>0</v>
      </c>
      <c r="AO158" s="264"/>
      <c r="AP158" s="42"/>
    </row>
    <row r="159" spans="1:42">
      <c r="A159" s="537">
        <f t="shared" si="91"/>
        <v>152</v>
      </c>
      <c r="B159" s="458" t="s">
        <v>632</v>
      </c>
      <c r="C159" s="459">
        <v>31195</v>
      </c>
      <c r="D159" s="459" t="s">
        <v>633</v>
      </c>
      <c r="E159" s="163" t="s">
        <v>1</v>
      </c>
      <c r="F159" s="648">
        <f t="shared" si="93"/>
        <v>50</v>
      </c>
      <c r="G159" s="212"/>
      <c r="H159" s="391"/>
      <c r="I159" s="240"/>
      <c r="J159" s="163"/>
      <c r="K159" s="327"/>
      <c r="L159" s="327"/>
      <c r="M159" s="468">
        <v>50</v>
      </c>
      <c r="N159" s="757"/>
      <c r="O159" s="273"/>
      <c r="P159" s="516"/>
      <c r="Q159" s="286"/>
      <c r="R159" s="636"/>
      <c r="S159" s="287"/>
      <c r="T159" s="247"/>
      <c r="U159" s="914"/>
      <c r="V159" s="241"/>
      <c r="W159" s="241"/>
      <c r="X159" s="241"/>
      <c r="Y159" s="241"/>
      <c r="Z159" s="252"/>
      <c r="AA159" s="242">
        <f t="shared" si="94"/>
        <v>0</v>
      </c>
      <c r="AB159" s="240">
        <f t="shared" si="95"/>
        <v>0</v>
      </c>
      <c r="AC159" s="271">
        <f t="shared" si="96"/>
        <v>0</v>
      </c>
      <c r="AD159" s="272">
        <f t="shared" si="97"/>
        <v>0</v>
      </c>
      <c r="AE159" s="273">
        <f t="shared" si="98"/>
        <v>50</v>
      </c>
      <c r="AF159" s="274">
        <f t="shared" si="99"/>
        <v>0</v>
      </c>
      <c r="AG159" s="275">
        <f t="shared" si="100"/>
        <v>0</v>
      </c>
      <c r="AH159" s="276">
        <f t="shared" si="101"/>
        <v>0</v>
      </c>
      <c r="AI159" s="276">
        <f t="shared" si="104"/>
        <v>0</v>
      </c>
      <c r="AJ159" s="240">
        <f t="shared" si="105"/>
        <v>0</v>
      </c>
      <c r="AK159" s="277">
        <f t="shared" si="106"/>
        <v>0</v>
      </c>
      <c r="AL159" s="276">
        <f t="shared" si="107"/>
        <v>0</v>
      </c>
      <c r="AM159" s="276">
        <f t="shared" si="108"/>
        <v>0</v>
      </c>
      <c r="AN159" s="278">
        <f t="shared" si="109"/>
        <v>0</v>
      </c>
      <c r="AO159" s="264"/>
      <c r="AP159" s="42"/>
    </row>
    <row r="160" spans="1:42">
      <c r="A160" s="537">
        <f t="shared" si="91"/>
        <v>153</v>
      </c>
      <c r="B160" s="694" t="s">
        <v>932</v>
      </c>
      <c r="C160" s="163"/>
      <c r="D160" s="163">
        <v>998669</v>
      </c>
      <c r="E160" s="593" t="s">
        <v>5</v>
      </c>
      <c r="F160" s="648">
        <f t="shared" si="93"/>
        <v>50</v>
      </c>
      <c r="G160" s="212"/>
      <c r="H160" s="406"/>
      <c r="I160" s="240"/>
      <c r="J160" s="247"/>
      <c r="K160" s="335"/>
      <c r="L160" s="327"/>
      <c r="M160" s="482"/>
      <c r="N160" s="757"/>
      <c r="O160" s="273"/>
      <c r="P160" s="516"/>
      <c r="Q160" s="286"/>
      <c r="R160" s="631"/>
      <c r="S160" s="287"/>
      <c r="T160" s="163"/>
      <c r="U160" s="914"/>
      <c r="V160" s="241"/>
      <c r="W160" s="241"/>
      <c r="X160" s="247">
        <v>50</v>
      </c>
      <c r="Y160" s="241"/>
      <c r="Z160" s="252"/>
      <c r="AA160" s="242">
        <f t="shared" si="94"/>
        <v>0</v>
      </c>
      <c r="AB160" s="240">
        <f t="shared" si="95"/>
        <v>0</v>
      </c>
      <c r="AC160" s="271">
        <f t="shared" si="96"/>
        <v>0</v>
      </c>
      <c r="AD160" s="272">
        <f t="shared" si="97"/>
        <v>0</v>
      </c>
      <c r="AE160" s="273">
        <f t="shared" si="98"/>
        <v>0</v>
      </c>
      <c r="AF160" s="274">
        <f t="shared" si="99"/>
        <v>0</v>
      </c>
      <c r="AG160" s="275">
        <f t="shared" si="100"/>
        <v>0</v>
      </c>
      <c r="AH160" s="276">
        <f t="shared" si="101"/>
        <v>0</v>
      </c>
      <c r="AI160" s="276">
        <f t="shared" si="104"/>
        <v>0</v>
      </c>
      <c r="AJ160" s="240">
        <f t="shared" si="105"/>
        <v>0</v>
      </c>
      <c r="AK160" s="277">
        <f t="shared" si="106"/>
        <v>0</v>
      </c>
      <c r="AL160" s="276">
        <f t="shared" si="107"/>
        <v>0</v>
      </c>
      <c r="AM160" s="276">
        <f t="shared" si="108"/>
        <v>50</v>
      </c>
      <c r="AN160" s="278">
        <f t="shared" si="109"/>
        <v>0</v>
      </c>
      <c r="AO160" s="264"/>
      <c r="AP160" s="42"/>
    </row>
    <row r="161" spans="1:42">
      <c r="A161" s="537">
        <f t="shared" si="91"/>
        <v>154</v>
      </c>
      <c r="B161" s="307" t="s">
        <v>426</v>
      </c>
      <c r="C161" s="313" t="s">
        <v>428</v>
      </c>
      <c r="D161" s="313" t="s">
        <v>427</v>
      </c>
      <c r="E161" s="163" t="s">
        <v>60</v>
      </c>
      <c r="F161" s="648">
        <f t="shared" si="93"/>
        <v>49</v>
      </c>
      <c r="G161" s="212"/>
      <c r="H161" s="391"/>
      <c r="I161" s="240"/>
      <c r="J161" s="247"/>
      <c r="K161" s="335">
        <v>49</v>
      </c>
      <c r="L161" s="327">
        <v>19</v>
      </c>
      <c r="M161" s="482"/>
      <c r="N161" s="757"/>
      <c r="O161" s="273"/>
      <c r="P161" s="516"/>
      <c r="Q161" s="286"/>
      <c r="R161" s="636"/>
      <c r="S161" s="287"/>
      <c r="T161" s="247"/>
      <c r="U161" s="914"/>
      <c r="V161" s="241"/>
      <c r="W161" s="241"/>
      <c r="X161" s="241"/>
      <c r="Y161" s="241"/>
      <c r="Z161" s="252"/>
      <c r="AA161" s="242">
        <f t="shared" si="94"/>
        <v>0</v>
      </c>
      <c r="AB161" s="240">
        <f t="shared" si="95"/>
        <v>0</v>
      </c>
      <c r="AC161" s="271">
        <f t="shared" si="96"/>
        <v>0</v>
      </c>
      <c r="AD161" s="272">
        <f t="shared" si="97"/>
        <v>49</v>
      </c>
      <c r="AE161" s="273">
        <f t="shared" si="98"/>
        <v>0</v>
      </c>
      <c r="AF161" s="274">
        <f t="shared" si="99"/>
        <v>0</v>
      </c>
      <c r="AG161" s="275">
        <f t="shared" si="100"/>
        <v>0</v>
      </c>
      <c r="AH161" s="276">
        <f t="shared" si="101"/>
        <v>0</v>
      </c>
      <c r="AI161" s="276">
        <f t="shared" si="104"/>
        <v>0</v>
      </c>
      <c r="AJ161" s="240">
        <f t="shared" si="105"/>
        <v>0</v>
      </c>
      <c r="AK161" s="277">
        <f t="shared" si="106"/>
        <v>0</v>
      </c>
      <c r="AL161" s="276">
        <f t="shared" si="107"/>
        <v>0</v>
      </c>
      <c r="AM161" s="276">
        <f t="shared" si="108"/>
        <v>0</v>
      </c>
      <c r="AN161" s="278">
        <f t="shared" si="109"/>
        <v>0</v>
      </c>
      <c r="AO161" s="264"/>
      <c r="AP161" s="42"/>
    </row>
    <row r="162" spans="1:42">
      <c r="A162" s="537">
        <f t="shared" si="91"/>
        <v>155</v>
      </c>
      <c r="B162" s="528" t="s">
        <v>657</v>
      </c>
      <c r="C162" s="507" t="s">
        <v>659</v>
      </c>
      <c r="D162" s="507" t="s">
        <v>658</v>
      </c>
      <c r="E162" s="184" t="s">
        <v>10</v>
      </c>
      <c r="F162" s="648">
        <f t="shared" si="93"/>
        <v>49</v>
      </c>
      <c r="G162" s="212"/>
      <c r="H162" s="391"/>
      <c r="I162" s="240"/>
      <c r="J162" s="163"/>
      <c r="K162" s="327"/>
      <c r="L162" s="327"/>
      <c r="M162" s="482"/>
      <c r="N162" s="757"/>
      <c r="O162" s="273"/>
      <c r="P162" s="552">
        <v>49</v>
      </c>
      <c r="Q162" s="286"/>
      <c r="R162" s="636"/>
      <c r="S162" s="287"/>
      <c r="T162" s="247"/>
      <c r="U162" s="914"/>
      <c r="V162" s="241"/>
      <c r="W162" s="241"/>
      <c r="X162" s="241"/>
      <c r="Y162" s="241"/>
      <c r="Z162" s="252"/>
      <c r="AA162" s="242">
        <f t="shared" si="94"/>
        <v>0</v>
      </c>
      <c r="AB162" s="240">
        <f t="shared" si="95"/>
        <v>0</v>
      </c>
      <c r="AC162" s="271">
        <f t="shared" si="96"/>
        <v>0</v>
      </c>
      <c r="AD162" s="272">
        <f t="shared" si="97"/>
        <v>0</v>
      </c>
      <c r="AE162" s="273">
        <f t="shared" si="98"/>
        <v>0</v>
      </c>
      <c r="AF162" s="274">
        <f t="shared" si="99"/>
        <v>0</v>
      </c>
      <c r="AG162" s="275">
        <f t="shared" si="100"/>
        <v>49</v>
      </c>
      <c r="AH162" s="276">
        <f t="shared" si="101"/>
        <v>0</v>
      </c>
      <c r="AI162" s="276">
        <f t="shared" si="104"/>
        <v>0</v>
      </c>
      <c r="AJ162" s="240">
        <f t="shared" si="105"/>
        <v>0</v>
      </c>
      <c r="AK162" s="277">
        <f t="shared" si="106"/>
        <v>0</v>
      </c>
      <c r="AL162" s="276">
        <f t="shared" si="107"/>
        <v>0</v>
      </c>
      <c r="AM162" s="276">
        <f t="shared" si="108"/>
        <v>0</v>
      </c>
      <c r="AN162" s="278">
        <f t="shared" si="109"/>
        <v>0</v>
      </c>
      <c r="AO162" s="264"/>
      <c r="AP162" s="42"/>
    </row>
    <row r="163" spans="1:42">
      <c r="A163" s="537">
        <f t="shared" si="91"/>
        <v>156</v>
      </c>
      <c r="B163" s="528" t="s">
        <v>685</v>
      </c>
      <c r="C163" s="507" t="s">
        <v>687</v>
      </c>
      <c r="D163" s="507" t="s">
        <v>686</v>
      </c>
      <c r="E163" s="247" t="s">
        <v>10</v>
      </c>
      <c r="F163" s="648">
        <f t="shared" si="93"/>
        <v>47</v>
      </c>
      <c r="G163" s="212"/>
      <c r="H163" s="391"/>
      <c r="I163" s="240"/>
      <c r="J163" s="247"/>
      <c r="K163" s="335"/>
      <c r="L163" s="327"/>
      <c r="M163" s="482"/>
      <c r="N163" s="757"/>
      <c r="O163" s="273"/>
      <c r="P163" s="552">
        <v>47</v>
      </c>
      <c r="Q163" s="286"/>
      <c r="R163" s="636"/>
      <c r="S163" s="287"/>
      <c r="T163" s="247"/>
      <c r="U163" s="914"/>
      <c r="V163" s="241"/>
      <c r="W163" s="241"/>
      <c r="X163" s="241"/>
      <c r="Y163" s="241"/>
      <c r="Z163" s="252"/>
      <c r="AA163" s="242">
        <f t="shared" si="94"/>
        <v>0</v>
      </c>
      <c r="AB163" s="240">
        <f t="shared" si="95"/>
        <v>0</v>
      </c>
      <c r="AC163" s="271">
        <f t="shared" si="96"/>
        <v>0</v>
      </c>
      <c r="AD163" s="272">
        <f t="shared" si="97"/>
        <v>0</v>
      </c>
      <c r="AE163" s="273">
        <f t="shared" si="98"/>
        <v>0</v>
      </c>
      <c r="AF163" s="274">
        <f t="shared" si="99"/>
        <v>0</v>
      </c>
      <c r="AG163" s="275">
        <f t="shared" si="100"/>
        <v>47</v>
      </c>
      <c r="AH163" s="276">
        <f t="shared" si="101"/>
        <v>0</v>
      </c>
      <c r="AI163" s="276">
        <f t="shared" si="104"/>
        <v>0</v>
      </c>
      <c r="AJ163" s="240">
        <f t="shared" si="105"/>
        <v>0</v>
      </c>
      <c r="AK163" s="277">
        <f t="shared" si="106"/>
        <v>0</v>
      </c>
      <c r="AL163" s="276">
        <f t="shared" si="107"/>
        <v>0</v>
      </c>
      <c r="AM163" s="276">
        <f t="shared" si="108"/>
        <v>0</v>
      </c>
      <c r="AN163" s="278">
        <f t="shared" si="109"/>
        <v>0</v>
      </c>
      <c r="AO163" s="264"/>
      <c r="AP163" s="42"/>
    </row>
    <row r="164" spans="1:42">
      <c r="A164" s="537">
        <f t="shared" si="91"/>
        <v>157</v>
      </c>
      <c r="B164" s="377" t="s">
        <v>929</v>
      </c>
      <c r="C164" s="163">
        <v>79464</v>
      </c>
      <c r="D164" s="163">
        <v>82039</v>
      </c>
      <c r="E164" s="163" t="s">
        <v>930</v>
      </c>
      <c r="F164" s="648">
        <f t="shared" si="93"/>
        <v>46</v>
      </c>
      <c r="G164" s="212"/>
      <c r="H164" s="394"/>
      <c r="I164" s="240"/>
      <c r="J164" s="163"/>
      <c r="K164" s="327"/>
      <c r="L164" s="327"/>
      <c r="M164" s="482"/>
      <c r="N164" s="757"/>
      <c r="O164" s="273"/>
      <c r="P164" s="516"/>
      <c r="Q164" s="286"/>
      <c r="R164" s="636"/>
      <c r="S164" s="287"/>
      <c r="T164" s="247"/>
      <c r="U164" s="914"/>
      <c r="V164" s="241"/>
      <c r="W164" s="241"/>
      <c r="X164" s="247">
        <v>46</v>
      </c>
      <c r="Y164" s="241"/>
      <c r="Z164" s="252"/>
      <c r="AA164" s="242">
        <f t="shared" si="94"/>
        <v>0</v>
      </c>
      <c r="AB164" s="240">
        <f t="shared" si="95"/>
        <v>0</v>
      </c>
      <c r="AC164" s="271">
        <f t="shared" si="96"/>
        <v>0</v>
      </c>
      <c r="AD164" s="272">
        <f t="shared" si="97"/>
        <v>0</v>
      </c>
      <c r="AE164" s="273">
        <f t="shared" si="98"/>
        <v>0</v>
      </c>
      <c r="AF164" s="274">
        <f t="shared" si="99"/>
        <v>0</v>
      </c>
      <c r="AG164" s="275">
        <f t="shared" si="100"/>
        <v>0</v>
      </c>
      <c r="AH164" s="276">
        <f t="shared" si="101"/>
        <v>0</v>
      </c>
      <c r="AI164" s="276">
        <f t="shared" si="104"/>
        <v>0</v>
      </c>
      <c r="AJ164" s="240">
        <f t="shared" si="105"/>
        <v>0</v>
      </c>
      <c r="AK164" s="277">
        <f t="shared" si="106"/>
        <v>0</v>
      </c>
      <c r="AL164" s="276">
        <f t="shared" si="107"/>
        <v>0</v>
      </c>
      <c r="AM164" s="276">
        <f t="shared" si="108"/>
        <v>46</v>
      </c>
      <c r="AN164" s="278">
        <f t="shared" si="109"/>
        <v>0</v>
      </c>
      <c r="AO164" s="264"/>
      <c r="AP164" s="42"/>
    </row>
    <row r="165" spans="1:42">
      <c r="A165" s="537">
        <f t="shared" si="91"/>
        <v>158</v>
      </c>
      <c r="B165" s="873" t="s">
        <v>1159</v>
      </c>
      <c r="C165" s="645" t="s">
        <v>1160</v>
      </c>
      <c r="D165" s="645" t="s">
        <v>137</v>
      </c>
      <c r="E165" s="396" t="s">
        <v>11</v>
      </c>
      <c r="F165" s="648">
        <f t="shared" si="93"/>
        <v>46</v>
      </c>
      <c r="G165" s="212"/>
      <c r="H165" s="391"/>
      <c r="I165" s="240"/>
      <c r="J165" s="163"/>
      <c r="K165" s="327"/>
      <c r="L165" s="327"/>
      <c r="M165" s="482"/>
      <c r="N165" s="763"/>
      <c r="O165" s="273"/>
      <c r="P165" s="516"/>
      <c r="Q165" s="286"/>
      <c r="R165" s="636"/>
      <c r="S165" s="287"/>
      <c r="T165" s="247"/>
      <c r="U165" s="914">
        <v>46</v>
      </c>
      <c r="V165" s="241"/>
      <c r="W165" s="241"/>
      <c r="X165" s="241"/>
      <c r="Y165" s="241"/>
      <c r="Z165" s="252"/>
      <c r="AA165" s="242">
        <f t="shared" si="94"/>
        <v>0</v>
      </c>
      <c r="AB165" s="240">
        <f t="shared" si="95"/>
        <v>0</v>
      </c>
      <c r="AC165" s="271">
        <f t="shared" si="96"/>
        <v>0</v>
      </c>
      <c r="AD165" s="272">
        <f t="shared" si="97"/>
        <v>0</v>
      </c>
      <c r="AE165" s="273">
        <f t="shared" si="98"/>
        <v>0</v>
      </c>
      <c r="AF165" s="274">
        <f t="shared" si="99"/>
        <v>0</v>
      </c>
      <c r="AG165" s="275">
        <f t="shared" si="100"/>
        <v>0</v>
      </c>
      <c r="AH165" s="276">
        <f t="shared" si="101"/>
        <v>0</v>
      </c>
      <c r="AI165" s="276">
        <f t="shared" si="104"/>
        <v>0</v>
      </c>
      <c r="AJ165" s="240">
        <f t="shared" si="105"/>
        <v>46</v>
      </c>
      <c r="AK165" s="277">
        <f t="shared" si="106"/>
        <v>0</v>
      </c>
      <c r="AL165" s="276">
        <f t="shared" si="107"/>
        <v>0</v>
      </c>
      <c r="AM165" s="276">
        <f t="shared" si="108"/>
        <v>0</v>
      </c>
      <c r="AN165" s="278">
        <f t="shared" si="109"/>
        <v>0</v>
      </c>
      <c r="AO165" s="264"/>
      <c r="AP165" s="42"/>
    </row>
    <row r="166" spans="1:42">
      <c r="A166" s="537">
        <f t="shared" si="91"/>
        <v>159</v>
      </c>
      <c r="B166" s="379" t="s">
        <v>350</v>
      </c>
      <c r="C166" s="163">
        <v>93245</v>
      </c>
      <c r="D166" s="185" t="s">
        <v>351</v>
      </c>
      <c r="E166" s="184" t="s">
        <v>11</v>
      </c>
      <c r="F166" s="648">
        <f t="shared" si="93"/>
        <v>45</v>
      </c>
      <c r="G166" s="212"/>
      <c r="H166" s="391"/>
      <c r="I166" s="240"/>
      <c r="J166" s="163">
        <v>45</v>
      </c>
      <c r="K166" s="327"/>
      <c r="L166" s="327"/>
      <c r="M166" s="482"/>
      <c r="N166" s="757"/>
      <c r="O166" s="273"/>
      <c r="P166" s="516"/>
      <c r="Q166" s="286"/>
      <c r="R166" s="636"/>
      <c r="S166" s="287"/>
      <c r="T166" s="247"/>
      <c r="U166" s="914"/>
      <c r="V166" s="241"/>
      <c r="W166" s="241"/>
      <c r="X166" s="241"/>
      <c r="Y166" s="241"/>
      <c r="Z166" s="252"/>
      <c r="AA166" s="242">
        <f t="shared" si="94"/>
        <v>0</v>
      </c>
      <c r="AB166" s="240">
        <f t="shared" si="95"/>
        <v>0</v>
      </c>
      <c r="AC166" s="271">
        <f t="shared" si="96"/>
        <v>45</v>
      </c>
      <c r="AD166" s="272">
        <f t="shared" si="97"/>
        <v>0</v>
      </c>
      <c r="AE166" s="273">
        <f t="shared" si="98"/>
        <v>0</v>
      </c>
      <c r="AF166" s="274">
        <f t="shared" si="99"/>
        <v>0</v>
      </c>
      <c r="AG166" s="275">
        <f t="shared" si="100"/>
        <v>0</v>
      </c>
      <c r="AH166" s="276">
        <f t="shared" si="101"/>
        <v>0</v>
      </c>
      <c r="AI166" s="276">
        <f t="shared" si="104"/>
        <v>0</v>
      </c>
      <c r="AJ166" s="240">
        <f t="shared" si="105"/>
        <v>0</v>
      </c>
      <c r="AK166" s="277">
        <f t="shared" si="106"/>
        <v>0</v>
      </c>
      <c r="AL166" s="276">
        <f t="shared" si="107"/>
        <v>0</v>
      </c>
      <c r="AM166" s="276">
        <f t="shared" si="108"/>
        <v>0</v>
      </c>
      <c r="AN166" s="278">
        <f t="shared" si="109"/>
        <v>0</v>
      </c>
      <c r="AO166" s="264"/>
      <c r="AP166" s="42"/>
    </row>
    <row r="167" spans="1:42">
      <c r="A167" s="537">
        <f t="shared" si="91"/>
        <v>160</v>
      </c>
      <c r="B167" s="528" t="s">
        <v>699</v>
      </c>
      <c r="C167" s="498">
        <v>62613</v>
      </c>
      <c r="D167" s="498" t="s">
        <v>700</v>
      </c>
      <c r="E167" s="247" t="s">
        <v>10</v>
      </c>
      <c r="F167" s="648">
        <f t="shared" si="93"/>
        <v>45</v>
      </c>
      <c r="G167" s="212"/>
      <c r="H167" s="394"/>
      <c r="I167" s="240"/>
      <c r="J167" s="163"/>
      <c r="K167" s="327"/>
      <c r="L167" s="327"/>
      <c r="M167" s="482"/>
      <c r="N167" s="757"/>
      <c r="O167" s="273"/>
      <c r="P167" s="552">
        <v>45</v>
      </c>
      <c r="Q167" s="286"/>
      <c r="R167" s="636"/>
      <c r="S167" s="287"/>
      <c r="T167" s="247"/>
      <c r="U167" s="914"/>
      <c r="V167" s="241"/>
      <c r="W167" s="241"/>
      <c r="X167" s="241"/>
      <c r="Y167" s="241"/>
      <c r="Z167" s="252"/>
      <c r="AA167" s="242">
        <f t="shared" si="94"/>
        <v>0</v>
      </c>
      <c r="AB167" s="240">
        <f t="shared" si="95"/>
        <v>0</v>
      </c>
      <c r="AC167" s="271">
        <f t="shared" si="96"/>
        <v>0</v>
      </c>
      <c r="AD167" s="272">
        <f t="shared" si="97"/>
        <v>0</v>
      </c>
      <c r="AE167" s="273">
        <f t="shared" si="98"/>
        <v>0</v>
      </c>
      <c r="AF167" s="274">
        <f t="shared" si="99"/>
        <v>0</v>
      </c>
      <c r="AG167" s="275">
        <f t="shared" si="100"/>
        <v>45</v>
      </c>
      <c r="AH167" s="276">
        <f t="shared" si="101"/>
        <v>0</v>
      </c>
      <c r="AI167" s="276">
        <f t="shared" si="104"/>
        <v>0</v>
      </c>
      <c r="AJ167" s="240">
        <f t="shared" si="105"/>
        <v>0</v>
      </c>
      <c r="AK167" s="277">
        <f t="shared" si="106"/>
        <v>0</v>
      </c>
      <c r="AL167" s="276">
        <f t="shared" si="107"/>
        <v>0</v>
      </c>
      <c r="AM167" s="276">
        <f t="shared" si="108"/>
        <v>0</v>
      </c>
      <c r="AN167" s="278">
        <f t="shared" si="109"/>
        <v>0</v>
      </c>
      <c r="AO167" s="264"/>
      <c r="AP167" s="42"/>
    </row>
    <row r="168" spans="1:42">
      <c r="A168" s="537">
        <f t="shared" si="91"/>
        <v>161</v>
      </c>
      <c r="B168" s="377" t="s">
        <v>935</v>
      </c>
      <c r="C168" s="163">
        <v>26771</v>
      </c>
      <c r="D168" s="163">
        <v>82140</v>
      </c>
      <c r="E168" s="163" t="s">
        <v>930</v>
      </c>
      <c r="F168" s="648">
        <f t="shared" si="93"/>
        <v>45</v>
      </c>
      <c r="G168" s="212"/>
      <c r="H168" s="391"/>
      <c r="I168" s="240"/>
      <c r="J168" s="163"/>
      <c r="K168" s="327"/>
      <c r="L168" s="327"/>
      <c r="M168" s="482"/>
      <c r="N168" s="757"/>
      <c r="O168" s="273"/>
      <c r="P168" s="516"/>
      <c r="Q168" s="286"/>
      <c r="R168" s="636"/>
      <c r="S168" s="287"/>
      <c r="T168" s="247"/>
      <c r="U168" s="914"/>
      <c r="V168" s="241"/>
      <c r="W168" s="241"/>
      <c r="X168" s="247">
        <v>45</v>
      </c>
      <c r="Y168" s="241"/>
      <c r="Z168" s="252"/>
      <c r="AA168" s="242">
        <f t="shared" si="94"/>
        <v>0</v>
      </c>
      <c r="AB168" s="240">
        <f t="shared" si="95"/>
        <v>0</v>
      </c>
      <c r="AC168" s="271">
        <f t="shared" si="96"/>
        <v>0</v>
      </c>
      <c r="AD168" s="272">
        <f t="shared" si="97"/>
        <v>0</v>
      </c>
      <c r="AE168" s="273">
        <f t="shared" si="98"/>
        <v>0</v>
      </c>
      <c r="AF168" s="274">
        <f t="shared" si="99"/>
        <v>0</v>
      </c>
      <c r="AG168" s="275">
        <f t="shared" si="100"/>
        <v>0</v>
      </c>
      <c r="AH168" s="276">
        <f t="shared" si="101"/>
        <v>0</v>
      </c>
      <c r="AI168" s="276">
        <f t="shared" si="104"/>
        <v>0</v>
      </c>
      <c r="AJ168" s="240">
        <f t="shared" si="105"/>
        <v>0</v>
      </c>
      <c r="AK168" s="277">
        <f t="shared" si="106"/>
        <v>0</v>
      </c>
      <c r="AL168" s="276">
        <f t="shared" si="107"/>
        <v>0</v>
      </c>
      <c r="AM168" s="276">
        <f t="shared" si="108"/>
        <v>45</v>
      </c>
      <c r="AN168" s="278">
        <f t="shared" si="109"/>
        <v>0</v>
      </c>
      <c r="AO168" s="264"/>
      <c r="AP168" s="42"/>
    </row>
    <row r="169" spans="1:42">
      <c r="A169" s="537">
        <f t="shared" si="91"/>
        <v>162</v>
      </c>
      <c r="B169" s="379" t="s">
        <v>255</v>
      </c>
      <c r="C169" s="163">
        <v>22681</v>
      </c>
      <c r="D169" s="185">
        <v>1213</v>
      </c>
      <c r="E169" s="184" t="s">
        <v>11</v>
      </c>
      <c r="F169" s="648">
        <f t="shared" si="93"/>
        <v>44</v>
      </c>
      <c r="G169" s="212">
        <v>0</v>
      </c>
      <c r="H169" s="391"/>
      <c r="I169" s="240"/>
      <c r="J169" s="163">
        <v>44</v>
      </c>
      <c r="K169" s="327"/>
      <c r="L169" s="327"/>
      <c r="M169" s="482"/>
      <c r="N169" s="757"/>
      <c r="O169" s="273"/>
      <c r="P169" s="516"/>
      <c r="Q169" s="286"/>
      <c r="R169" s="636"/>
      <c r="S169" s="287"/>
      <c r="T169" s="247"/>
      <c r="U169" s="914"/>
      <c r="V169" s="241"/>
      <c r="W169" s="241"/>
      <c r="X169" s="241"/>
      <c r="Y169" s="241"/>
      <c r="Z169" s="252"/>
      <c r="AA169" s="242">
        <f t="shared" si="94"/>
        <v>0</v>
      </c>
      <c r="AB169" s="240">
        <f t="shared" si="95"/>
        <v>0</v>
      </c>
      <c r="AC169" s="271">
        <f t="shared" si="96"/>
        <v>44</v>
      </c>
      <c r="AD169" s="272">
        <f t="shared" si="97"/>
        <v>0</v>
      </c>
      <c r="AE169" s="273">
        <f t="shared" si="98"/>
        <v>0</v>
      </c>
      <c r="AF169" s="274">
        <f t="shared" si="99"/>
        <v>0</v>
      </c>
      <c r="AG169" s="275">
        <f t="shared" si="100"/>
        <v>0</v>
      </c>
      <c r="AH169" s="276">
        <f t="shared" si="101"/>
        <v>0</v>
      </c>
      <c r="AI169" s="276">
        <f t="shared" si="104"/>
        <v>0</v>
      </c>
      <c r="AJ169" s="240">
        <f t="shared" si="105"/>
        <v>0</v>
      </c>
      <c r="AK169" s="277">
        <f t="shared" si="106"/>
        <v>0</v>
      </c>
      <c r="AL169" s="276">
        <f t="shared" si="107"/>
        <v>0</v>
      </c>
      <c r="AM169" s="276">
        <f t="shared" si="108"/>
        <v>0</v>
      </c>
      <c r="AN169" s="278">
        <f t="shared" si="109"/>
        <v>0</v>
      </c>
      <c r="AO169" s="264"/>
      <c r="AP169" s="42"/>
    </row>
    <row r="170" spans="1:42">
      <c r="A170" s="537">
        <f t="shared" si="91"/>
        <v>163</v>
      </c>
      <c r="B170" s="379" t="s">
        <v>338</v>
      </c>
      <c r="C170" s="485"/>
      <c r="D170" s="185" t="s">
        <v>339</v>
      </c>
      <c r="E170" s="184" t="s">
        <v>11</v>
      </c>
      <c r="F170" s="648">
        <f t="shared" si="93"/>
        <v>44</v>
      </c>
      <c r="G170" s="212"/>
      <c r="H170" s="394"/>
      <c r="I170" s="240"/>
      <c r="J170" s="163">
        <v>44</v>
      </c>
      <c r="K170" s="327"/>
      <c r="L170" s="327"/>
      <c r="M170" s="482"/>
      <c r="N170" s="757"/>
      <c r="O170" s="273"/>
      <c r="P170" s="516"/>
      <c r="Q170" s="286"/>
      <c r="R170" s="636"/>
      <c r="S170" s="287"/>
      <c r="T170" s="247"/>
      <c r="U170" s="914"/>
      <c r="V170" s="241"/>
      <c r="W170" s="241"/>
      <c r="X170" s="241"/>
      <c r="Y170" s="241"/>
      <c r="Z170" s="252"/>
      <c r="AA170" s="242">
        <f t="shared" si="94"/>
        <v>0</v>
      </c>
      <c r="AB170" s="240">
        <f t="shared" si="95"/>
        <v>0</v>
      </c>
      <c r="AC170" s="271">
        <f t="shared" si="96"/>
        <v>44</v>
      </c>
      <c r="AD170" s="272">
        <f t="shared" si="97"/>
        <v>0</v>
      </c>
      <c r="AE170" s="273">
        <f t="shared" si="98"/>
        <v>0</v>
      </c>
      <c r="AF170" s="274">
        <f t="shared" si="99"/>
        <v>0</v>
      </c>
      <c r="AG170" s="275">
        <f t="shared" si="100"/>
        <v>0</v>
      </c>
      <c r="AH170" s="276">
        <f t="shared" si="101"/>
        <v>0</v>
      </c>
      <c r="AI170" s="276">
        <f t="shared" si="104"/>
        <v>0</v>
      </c>
      <c r="AJ170" s="240">
        <f t="shared" si="105"/>
        <v>0</v>
      </c>
      <c r="AK170" s="277">
        <f t="shared" si="106"/>
        <v>0</v>
      </c>
      <c r="AL170" s="276">
        <f t="shared" si="107"/>
        <v>0</v>
      </c>
      <c r="AM170" s="276">
        <f t="shared" si="108"/>
        <v>0</v>
      </c>
      <c r="AN170" s="278">
        <f t="shared" si="109"/>
        <v>0</v>
      </c>
      <c r="AO170" s="264"/>
      <c r="AP170" s="42"/>
    </row>
    <row r="171" spans="1:42">
      <c r="A171" s="537">
        <f t="shared" si="91"/>
        <v>164</v>
      </c>
      <c r="B171" s="871" t="s">
        <v>1149</v>
      </c>
      <c r="C171" s="645" t="s">
        <v>1150</v>
      </c>
      <c r="D171" s="645" t="s">
        <v>1151</v>
      </c>
      <c r="E171" s="872" t="s">
        <v>11</v>
      </c>
      <c r="F171" s="648">
        <f t="shared" si="93"/>
        <v>42</v>
      </c>
      <c r="G171" s="212"/>
      <c r="H171" s="391"/>
      <c r="I171" s="240"/>
      <c r="J171" s="163"/>
      <c r="K171" s="327"/>
      <c r="L171" s="327"/>
      <c r="M171" s="482"/>
      <c r="N171" s="763"/>
      <c r="O171" s="273"/>
      <c r="P171" s="516"/>
      <c r="Q171" s="286"/>
      <c r="R171" s="636"/>
      <c r="S171" s="287"/>
      <c r="T171" s="247"/>
      <c r="U171" s="914">
        <v>42</v>
      </c>
      <c r="V171" s="241"/>
      <c r="W171" s="241"/>
      <c r="X171" s="241"/>
      <c r="Y171" s="241"/>
      <c r="Z171" s="252"/>
      <c r="AA171" s="242">
        <f t="shared" si="94"/>
        <v>0</v>
      </c>
      <c r="AB171" s="240">
        <f t="shared" si="95"/>
        <v>0</v>
      </c>
      <c r="AC171" s="271">
        <f t="shared" si="96"/>
        <v>0</v>
      </c>
      <c r="AD171" s="272">
        <f t="shared" si="97"/>
        <v>0</v>
      </c>
      <c r="AE171" s="273">
        <f t="shared" si="98"/>
        <v>0</v>
      </c>
      <c r="AF171" s="274">
        <f t="shared" si="99"/>
        <v>0</v>
      </c>
      <c r="AG171" s="275">
        <f t="shared" si="100"/>
        <v>0</v>
      </c>
      <c r="AH171" s="276">
        <f t="shared" si="101"/>
        <v>0</v>
      </c>
      <c r="AI171" s="276">
        <f t="shared" si="104"/>
        <v>0</v>
      </c>
      <c r="AJ171" s="240">
        <f t="shared" si="105"/>
        <v>42</v>
      </c>
      <c r="AK171" s="277">
        <f t="shared" si="106"/>
        <v>0</v>
      </c>
      <c r="AL171" s="276">
        <f t="shared" si="107"/>
        <v>0</v>
      </c>
      <c r="AM171" s="276">
        <f t="shared" si="108"/>
        <v>0</v>
      </c>
      <c r="AN171" s="278">
        <f t="shared" si="109"/>
        <v>0</v>
      </c>
      <c r="AO171" s="264"/>
      <c r="AP171" s="42"/>
    </row>
    <row r="172" spans="1:42">
      <c r="A172" s="537">
        <f t="shared" si="91"/>
        <v>165</v>
      </c>
      <c r="B172" s="296" t="s">
        <v>224</v>
      </c>
      <c r="C172" s="219">
        <v>85421</v>
      </c>
      <c r="D172" s="219" t="s">
        <v>225</v>
      </c>
      <c r="E172" s="223" t="s">
        <v>0</v>
      </c>
      <c r="F172" s="648">
        <f t="shared" si="93"/>
        <v>42</v>
      </c>
      <c r="G172" s="212">
        <v>42</v>
      </c>
      <c r="H172" s="391"/>
      <c r="I172" s="240"/>
      <c r="J172" s="247"/>
      <c r="K172" s="327"/>
      <c r="L172" s="327"/>
      <c r="M172" s="482"/>
      <c r="N172" s="757"/>
      <c r="O172" s="273"/>
      <c r="P172" s="516"/>
      <c r="Q172" s="286"/>
      <c r="R172" s="636"/>
      <c r="S172" s="287"/>
      <c r="T172" s="247">
        <v>0</v>
      </c>
      <c r="U172" s="914"/>
      <c r="V172" s="241"/>
      <c r="W172" s="241"/>
      <c r="X172" s="241"/>
      <c r="Y172" s="241"/>
      <c r="Z172" s="252"/>
      <c r="AA172" s="242">
        <f t="shared" si="94"/>
        <v>42</v>
      </c>
      <c r="AB172" s="240">
        <f t="shared" si="95"/>
        <v>0</v>
      </c>
      <c r="AC172" s="271">
        <f t="shared" si="96"/>
        <v>0</v>
      </c>
      <c r="AD172" s="272">
        <f t="shared" si="97"/>
        <v>0</v>
      </c>
      <c r="AE172" s="273">
        <f t="shared" si="98"/>
        <v>0</v>
      </c>
      <c r="AF172" s="274">
        <f t="shared" si="99"/>
        <v>0</v>
      </c>
      <c r="AG172" s="275">
        <f t="shared" si="100"/>
        <v>0</v>
      </c>
      <c r="AH172" s="276">
        <f t="shared" si="101"/>
        <v>0</v>
      </c>
      <c r="AI172" s="276">
        <f t="shared" si="104"/>
        <v>0</v>
      </c>
      <c r="AJ172" s="240">
        <f t="shared" si="105"/>
        <v>0</v>
      </c>
      <c r="AK172" s="277">
        <f t="shared" si="106"/>
        <v>0</v>
      </c>
      <c r="AL172" s="276">
        <f t="shared" si="107"/>
        <v>0</v>
      </c>
      <c r="AM172" s="276">
        <f t="shared" si="108"/>
        <v>0</v>
      </c>
      <c r="AN172" s="278">
        <f t="shared" si="109"/>
        <v>0</v>
      </c>
      <c r="AO172" s="264"/>
      <c r="AP172" s="42"/>
    </row>
    <row r="173" spans="1:42">
      <c r="A173" s="537">
        <f t="shared" si="91"/>
        <v>166</v>
      </c>
      <c r="B173" s="307" t="s">
        <v>370</v>
      </c>
      <c r="C173" s="685">
        <v>69582</v>
      </c>
      <c r="D173" s="315" t="s">
        <v>371</v>
      </c>
      <c r="E173" s="163" t="s">
        <v>12</v>
      </c>
      <c r="F173" s="648">
        <f t="shared" si="93"/>
        <v>42</v>
      </c>
      <c r="G173" s="212"/>
      <c r="H173" s="391"/>
      <c r="I173" s="240"/>
      <c r="J173" s="247"/>
      <c r="K173" s="335">
        <v>42</v>
      </c>
      <c r="L173" s="327"/>
      <c r="M173" s="482"/>
      <c r="N173" s="757"/>
      <c r="O173" s="273"/>
      <c r="P173" s="516"/>
      <c r="Q173" s="286"/>
      <c r="R173" s="636"/>
      <c r="S173" s="287"/>
      <c r="T173" s="247"/>
      <c r="U173" s="914"/>
      <c r="V173" s="241"/>
      <c r="W173" s="241"/>
      <c r="X173" s="241"/>
      <c r="Y173" s="241"/>
      <c r="Z173" s="252"/>
      <c r="AA173" s="242">
        <f t="shared" si="94"/>
        <v>0</v>
      </c>
      <c r="AB173" s="240">
        <f t="shared" si="95"/>
        <v>0</v>
      </c>
      <c r="AC173" s="271">
        <f t="shared" si="96"/>
        <v>0</v>
      </c>
      <c r="AD173" s="272">
        <f t="shared" si="97"/>
        <v>42</v>
      </c>
      <c r="AE173" s="273">
        <f t="shared" si="98"/>
        <v>0</v>
      </c>
      <c r="AF173" s="274">
        <f t="shared" si="99"/>
        <v>0</v>
      </c>
      <c r="AG173" s="275">
        <f t="shared" si="100"/>
        <v>0</v>
      </c>
      <c r="AH173" s="276">
        <f t="shared" si="101"/>
        <v>0</v>
      </c>
      <c r="AI173" s="276">
        <f t="shared" si="104"/>
        <v>0</v>
      </c>
      <c r="AJ173" s="240">
        <f t="shared" si="105"/>
        <v>0</v>
      </c>
      <c r="AK173" s="277">
        <f t="shared" si="106"/>
        <v>0</v>
      </c>
      <c r="AL173" s="276">
        <f t="shared" si="107"/>
        <v>0</v>
      </c>
      <c r="AM173" s="276">
        <f t="shared" si="108"/>
        <v>0</v>
      </c>
      <c r="AN173" s="278">
        <f t="shared" si="109"/>
        <v>0</v>
      </c>
      <c r="AO173" s="264"/>
      <c r="AP173" s="42"/>
    </row>
    <row r="174" spans="1:42">
      <c r="A174" s="537">
        <f t="shared" si="91"/>
        <v>167</v>
      </c>
      <c r="B174" s="606" t="s">
        <v>776</v>
      </c>
      <c r="C174" s="680">
        <v>62097</v>
      </c>
      <c r="D174" s="607" t="s">
        <v>774</v>
      </c>
      <c r="E174" s="200" t="s">
        <v>12</v>
      </c>
      <c r="F174" s="648">
        <f t="shared" si="93"/>
        <v>42</v>
      </c>
      <c r="G174" s="212"/>
      <c r="H174" s="406"/>
      <c r="I174" s="240"/>
      <c r="J174" s="247"/>
      <c r="K174" s="335"/>
      <c r="L174" s="594"/>
      <c r="M174" s="482"/>
      <c r="N174" s="757"/>
      <c r="O174" s="273"/>
      <c r="P174" s="516"/>
      <c r="Q174" s="286"/>
      <c r="R174" s="631">
        <v>42</v>
      </c>
      <c r="S174" s="287"/>
      <c r="T174" s="247"/>
      <c r="U174" s="914"/>
      <c r="V174" s="241"/>
      <c r="W174" s="241"/>
      <c r="X174" s="241"/>
      <c r="Y174" s="241"/>
      <c r="Z174" s="252"/>
      <c r="AA174" s="242">
        <f t="shared" si="94"/>
        <v>0</v>
      </c>
      <c r="AB174" s="240">
        <f t="shared" si="95"/>
        <v>0</v>
      </c>
      <c r="AC174" s="271">
        <f t="shared" si="96"/>
        <v>0</v>
      </c>
      <c r="AD174" s="272">
        <f t="shared" si="97"/>
        <v>0</v>
      </c>
      <c r="AE174" s="273">
        <f t="shared" si="98"/>
        <v>0</v>
      </c>
      <c r="AF174" s="274">
        <f t="shared" si="99"/>
        <v>0</v>
      </c>
      <c r="AG174" s="275">
        <f t="shared" si="100"/>
        <v>0</v>
      </c>
      <c r="AH174" s="276">
        <f t="shared" si="101"/>
        <v>42</v>
      </c>
      <c r="AI174" s="276">
        <f t="shared" si="104"/>
        <v>0</v>
      </c>
      <c r="AJ174" s="240">
        <f t="shared" si="105"/>
        <v>0</v>
      </c>
      <c r="AK174" s="277">
        <f t="shared" si="106"/>
        <v>0</v>
      </c>
      <c r="AL174" s="276">
        <f t="shared" si="107"/>
        <v>0</v>
      </c>
      <c r="AM174" s="276">
        <f t="shared" si="108"/>
        <v>0</v>
      </c>
      <c r="AN174" s="278">
        <f t="shared" si="109"/>
        <v>0</v>
      </c>
      <c r="AO174" s="264"/>
      <c r="AP174" s="42"/>
    </row>
    <row r="175" spans="1:42">
      <c r="A175" s="537">
        <f t="shared" si="91"/>
        <v>168</v>
      </c>
      <c r="B175" s="528" t="s">
        <v>691</v>
      </c>
      <c r="C175" s="498">
        <v>54208</v>
      </c>
      <c r="D175" s="498" t="s">
        <v>692</v>
      </c>
      <c r="E175" s="184" t="s">
        <v>10</v>
      </c>
      <c r="F175" s="648">
        <f t="shared" si="93"/>
        <v>42</v>
      </c>
      <c r="G175" s="212"/>
      <c r="H175" s="391"/>
      <c r="I175" s="240"/>
      <c r="J175" s="163"/>
      <c r="K175" s="327"/>
      <c r="L175" s="327">
        <v>15</v>
      </c>
      <c r="M175" s="482"/>
      <c r="N175" s="757"/>
      <c r="O175" s="273"/>
      <c r="P175" s="552">
        <v>27</v>
      </c>
      <c r="Q175" s="286"/>
      <c r="R175" s="636"/>
      <c r="S175" s="287"/>
      <c r="T175" s="247"/>
      <c r="U175" s="914"/>
      <c r="V175" s="241"/>
      <c r="W175" s="241"/>
      <c r="X175" s="241"/>
      <c r="Y175" s="241"/>
      <c r="Z175" s="252"/>
      <c r="AA175" s="242">
        <f t="shared" si="94"/>
        <v>0</v>
      </c>
      <c r="AB175" s="240">
        <f t="shared" si="95"/>
        <v>0</v>
      </c>
      <c r="AC175" s="271">
        <f t="shared" si="96"/>
        <v>0</v>
      </c>
      <c r="AD175" s="272">
        <f t="shared" si="97"/>
        <v>15</v>
      </c>
      <c r="AE175" s="273">
        <f t="shared" si="98"/>
        <v>0</v>
      </c>
      <c r="AF175" s="274">
        <f t="shared" si="99"/>
        <v>0</v>
      </c>
      <c r="AG175" s="275">
        <f t="shared" si="100"/>
        <v>27</v>
      </c>
      <c r="AH175" s="276">
        <f t="shared" si="101"/>
        <v>0</v>
      </c>
      <c r="AI175" s="276">
        <f t="shared" si="104"/>
        <v>0</v>
      </c>
      <c r="AJ175" s="240">
        <f t="shared" si="105"/>
        <v>0</v>
      </c>
      <c r="AK175" s="277">
        <f t="shared" si="106"/>
        <v>0</v>
      </c>
      <c r="AL175" s="276">
        <f t="shared" si="107"/>
        <v>0</v>
      </c>
      <c r="AM175" s="276">
        <f t="shared" si="108"/>
        <v>0</v>
      </c>
      <c r="AN175" s="278">
        <f t="shared" si="109"/>
        <v>0</v>
      </c>
      <c r="AO175" s="264"/>
      <c r="AP175" s="42"/>
    </row>
    <row r="176" spans="1:42">
      <c r="A176" s="537">
        <f t="shared" si="91"/>
        <v>169</v>
      </c>
      <c r="B176" s="871" t="s">
        <v>1124</v>
      </c>
      <c r="C176" s="398">
        <v>23285</v>
      </c>
      <c r="D176" s="645" t="s">
        <v>1125</v>
      </c>
      <c r="E176" s="872" t="s">
        <v>11</v>
      </c>
      <c r="F176" s="648">
        <f t="shared" si="93"/>
        <v>42</v>
      </c>
      <c r="G176" s="212"/>
      <c r="H176" s="391"/>
      <c r="I176" s="240"/>
      <c r="J176" s="163"/>
      <c r="K176" s="327"/>
      <c r="L176" s="327"/>
      <c r="M176" s="482"/>
      <c r="N176" s="763"/>
      <c r="O176" s="273"/>
      <c r="P176" s="516"/>
      <c r="Q176" s="286"/>
      <c r="R176" s="636"/>
      <c r="S176" s="287"/>
      <c r="T176" s="247"/>
      <c r="U176" s="914">
        <v>42</v>
      </c>
      <c r="V176" s="241"/>
      <c r="W176" s="241"/>
      <c r="X176" s="241"/>
      <c r="Y176" s="241"/>
      <c r="Z176" s="252"/>
      <c r="AA176" s="242">
        <f t="shared" si="94"/>
        <v>0</v>
      </c>
      <c r="AB176" s="240">
        <f t="shared" si="95"/>
        <v>0</v>
      </c>
      <c r="AC176" s="271">
        <f t="shared" si="96"/>
        <v>0</v>
      </c>
      <c r="AD176" s="272">
        <f t="shared" si="97"/>
        <v>0</v>
      </c>
      <c r="AE176" s="273">
        <f t="shared" si="98"/>
        <v>0</v>
      </c>
      <c r="AF176" s="274">
        <f t="shared" si="99"/>
        <v>0</v>
      </c>
      <c r="AG176" s="275">
        <f t="shared" si="100"/>
        <v>0</v>
      </c>
      <c r="AH176" s="276">
        <f t="shared" si="101"/>
        <v>0</v>
      </c>
      <c r="AI176" s="276">
        <f t="shared" si="104"/>
        <v>0</v>
      </c>
      <c r="AJ176" s="240">
        <f t="shared" si="105"/>
        <v>42</v>
      </c>
      <c r="AK176" s="277">
        <f t="shared" si="106"/>
        <v>0</v>
      </c>
      <c r="AL176" s="276">
        <f t="shared" si="107"/>
        <v>0</v>
      </c>
      <c r="AM176" s="276">
        <f t="shared" si="108"/>
        <v>0</v>
      </c>
      <c r="AN176" s="278">
        <f t="shared" si="109"/>
        <v>0</v>
      </c>
      <c r="AO176" s="264"/>
      <c r="AP176" s="42"/>
    </row>
    <row r="177" spans="1:42">
      <c r="A177" s="537">
        <f t="shared" si="91"/>
        <v>170</v>
      </c>
      <c r="B177" s="655" t="s">
        <v>888</v>
      </c>
      <c r="C177" s="658">
        <v>85239</v>
      </c>
      <c r="D177" s="657" t="s">
        <v>889</v>
      </c>
      <c r="E177" s="657" t="s">
        <v>4</v>
      </c>
      <c r="F177" s="648">
        <f t="shared" si="93"/>
        <v>41</v>
      </c>
      <c r="G177" s="212"/>
      <c r="H177" s="406"/>
      <c r="I177" s="240"/>
      <c r="J177" s="247"/>
      <c r="K177" s="335"/>
      <c r="L177" s="327"/>
      <c r="M177" s="482"/>
      <c r="N177" s="757"/>
      <c r="O177" s="273"/>
      <c r="P177" s="516"/>
      <c r="Q177" s="286"/>
      <c r="R177" s="631"/>
      <c r="S177" s="287"/>
      <c r="T177" s="163">
        <v>41</v>
      </c>
      <c r="U177" s="914"/>
      <c r="V177" s="241"/>
      <c r="W177" s="241"/>
      <c r="X177" s="241"/>
      <c r="Y177" s="241"/>
      <c r="Z177" s="252"/>
      <c r="AA177" s="242">
        <f t="shared" ref="AA177:AA197" si="110">G177</f>
        <v>0</v>
      </c>
      <c r="AB177" s="240">
        <f t="shared" ref="AB177:AB197" si="111">MAX(H177,I177)</f>
        <v>0</v>
      </c>
      <c r="AC177" s="271">
        <f t="shared" ref="AC177:AC197" si="112">J177</f>
        <v>0</v>
      </c>
      <c r="AD177" s="272">
        <f t="shared" ref="AD177:AD197" si="113">MAX(K177,L177)</f>
        <v>0</v>
      </c>
      <c r="AE177" s="273">
        <f t="shared" ref="AE177:AE197" si="114">M177</f>
        <v>0</v>
      </c>
      <c r="AF177" s="274">
        <f t="shared" ref="AF177:AF197" si="115">MAX(N177,O177)</f>
        <v>0</v>
      </c>
      <c r="AG177" s="275">
        <f t="shared" ref="AG177:AG197" si="116">MAX(P177,Q177)</f>
        <v>0</v>
      </c>
      <c r="AH177" s="276">
        <f t="shared" ref="AH177:AH197" si="117">MAX(R177,S177)</f>
        <v>0</v>
      </c>
      <c r="AI177" s="276">
        <f t="shared" ref="AI177:AI197" si="118">T177</f>
        <v>41</v>
      </c>
      <c r="AJ177" s="240">
        <f t="shared" ref="AJ177:AJ197" si="119">U177</f>
        <v>0</v>
      </c>
      <c r="AK177" s="277">
        <f t="shared" ref="AK177:AK197" si="120">V177</f>
        <v>0</v>
      </c>
      <c r="AL177" s="276">
        <f t="shared" ref="AL177:AL197" si="121">W177</f>
        <v>0</v>
      </c>
      <c r="AM177" s="276">
        <f t="shared" ref="AM177:AM197" si="122">X177</f>
        <v>0</v>
      </c>
      <c r="AN177" s="278">
        <f t="shared" ref="AN177:AN197" si="123">Y177</f>
        <v>0</v>
      </c>
      <c r="AO177" s="264"/>
      <c r="AP177" s="42"/>
    </row>
    <row r="178" spans="1:42">
      <c r="A178" s="537">
        <f t="shared" si="91"/>
        <v>171</v>
      </c>
      <c r="B178" s="655" t="s">
        <v>904</v>
      </c>
      <c r="C178" s="657">
        <v>85235</v>
      </c>
      <c r="D178" s="657" t="s">
        <v>905</v>
      </c>
      <c r="E178" s="657" t="s">
        <v>4</v>
      </c>
      <c r="F178" s="648">
        <f t="shared" si="93"/>
        <v>41</v>
      </c>
      <c r="G178" s="212"/>
      <c r="H178" s="391"/>
      <c r="I178" s="240"/>
      <c r="J178" s="163"/>
      <c r="K178" s="327"/>
      <c r="L178" s="327"/>
      <c r="M178" s="482"/>
      <c r="N178" s="757"/>
      <c r="O178" s="273"/>
      <c r="P178" s="516"/>
      <c r="Q178" s="286"/>
      <c r="R178" s="631"/>
      <c r="S178" s="287"/>
      <c r="T178" s="163">
        <v>41</v>
      </c>
      <c r="U178" s="914"/>
      <c r="V178" s="241"/>
      <c r="W178" s="241"/>
      <c r="X178" s="241"/>
      <c r="Y178" s="241"/>
      <c r="Z178" s="252"/>
      <c r="AA178" s="242">
        <f t="shared" si="110"/>
        <v>0</v>
      </c>
      <c r="AB178" s="240">
        <f t="shared" si="111"/>
        <v>0</v>
      </c>
      <c r="AC178" s="271">
        <f t="shared" si="112"/>
        <v>0</v>
      </c>
      <c r="AD178" s="272">
        <f t="shared" si="113"/>
        <v>0</v>
      </c>
      <c r="AE178" s="273">
        <f t="shared" si="114"/>
        <v>0</v>
      </c>
      <c r="AF178" s="274">
        <f t="shared" si="115"/>
        <v>0</v>
      </c>
      <c r="AG178" s="275">
        <f t="shared" si="116"/>
        <v>0</v>
      </c>
      <c r="AH178" s="276">
        <f t="shared" si="117"/>
        <v>0</v>
      </c>
      <c r="AI178" s="276">
        <f t="shared" si="118"/>
        <v>41</v>
      </c>
      <c r="AJ178" s="240">
        <f t="shared" si="119"/>
        <v>0</v>
      </c>
      <c r="AK178" s="277">
        <f t="shared" si="120"/>
        <v>0</v>
      </c>
      <c r="AL178" s="276">
        <f t="shared" si="121"/>
        <v>0</v>
      </c>
      <c r="AM178" s="276">
        <f t="shared" si="122"/>
        <v>0</v>
      </c>
      <c r="AN178" s="278">
        <f t="shared" si="123"/>
        <v>0</v>
      </c>
      <c r="AO178" s="264"/>
      <c r="AP178" s="42"/>
    </row>
    <row r="179" spans="1:42">
      <c r="A179" s="537">
        <f t="shared" si="91"/>
        <v>172</v>
      </c>
      <c r="B179" s="458" t="s">
        <v>601</v>
      </c>
      <c r="C179" s="459">
        <v>62270</v>
      </c>
      <c r="D179" s="459" t="s">
        <v>602</v>
      </c>
      <c r="E179" s="163" t="s">
        <v>1</v>
      </c>
      <c r="F179" s="648">
        <f t="shared" ref="F179:F201" si="124">ROUND(IF(COUNT(AA179:AP179)&lt;=3,SUM(AA179:AP179),SUM(LARGE(AA179:AP179,1),LARGE(AA179:AP179,2),LARGE(AA179:AP179,3))),0)</f>
        <v>41</v>
      </c>
      <c r="G179" s="212"/>
      <c r="H179" s="394"/>
      <c r="I179" s="240"/>
      <c r="J179" s="163"/>
      <c r="K179" s="327"/>
      <c r="L179" s="327"/>
      <c r="M179" s="468">
        <v>41</v>
      </c>
      <c r="N179" s="757"/>
      <c r="O179" s="273"/>
      <c r="P179" s="516"/>
      <c r="Q179" s="286"/>
      <c r="R179" s="636"/>
      <c r="S179" s="287"/>
      <c r="T179" s="247"/>
      <c r="U179" s="914"/>
      <c r="V179" s="241"/>
      <c r="W179" s="241"/>
      <c r="X179" s="241"/>
      <c r="Y179" s="241"/>
      <c r="Z179" s="252"/>
      <c r="AA179" s="242">
        <f t="shared" si="110"/>
        <v>0</v>
      </c>
      <c r="AB179" s="240">
        <f t="shared" si="111"/>
        <v>0</v>
      </c>
      <c r="AC179" s="271">
        <f t="shared" si="112"/>
        <v>0</v>
      </c>
      <c r="AD179" s="272">
        <f t="shared" si="113"/>
        <v>0</v>
      </c>
      <c r="AE179" s="273">
        <f t="shared" si="114"/>
        <v>41</v>
      </c>
      <c r="AF179" s="274">
        <f t="shared" si="115"/>
        <v>0</v>
      </c>
      <c r="AG179" s="275">
        <f t="shared" si="116"/>
        <v>0</v>
      </c>
      <c r="AH179" s="276">
        <f t="shared" si="117"/>
        <v>0</v>
      </c>
      <c r="AI179" s="276">
        <f t="shared" si="118"/>
        <v>0</v>
      </c>
      <c r="AJ179" s="240">
        <f t="shared" si="119"/>
        <v>0</v>
      </c>
      <c r="AK179" s="277">
        <f t="shared" si="120"/>
        <v>0</v>
      </c>
      <c r="AL179" s="276">
        <f t="shared" si="121"/>
        <v>0</v>
      </c>
      <c r="AM179" s="276">
        <f t="shared" si="122"/>
        <v>0</v>
      </c>
      <c r="AN179" s="278">
        <f t="shared" si="123"/>
        <v>0</v>
      </c>
      <c r="AO179" s="264"/>
      <c r="AP179" s="42"/>
    </row>
    <row r="180" spans="1:42">
      <c r="A180" s="537">
        <f t="shared" si="91"/>
        <v>173</v>
      </c>
      <c r="B180" s="379" t="s">
        <v>282</v>
      </c>
      <c r="C180" s="163">
        <v>23434</v>
      </c>
      <c r="D180" s="185">
        <v>1978</v>
      </c>
      <c r="E180" s="184" t="s">
        <v>11</v>
      </c>
      <c r="F180" s="648">
        <f t="shared" si="124"/>
        <v>41</v>
      </c>
      <c r="G180" s="212"/>
      <c r="H180" s="391"/>
      <c r="I180" s="240"/>
      <c r="J180" s="163">
        <v>41</v>
      </c>
      <c r="K180" s="327"/>
      <c r="L180" s="327"/>
      <c r="M180" s="482"/>
      <c r="N180" s="757"/>
      <c r="O180" s="273"/>
      <c r="P180" s="516"/>
      <c r="Q180" s="286"/>
      <c r="R180" s="636"/>
      <c r="S180" s="287"/>
      <c r="T180" s="247"/>
      <c r="U180" s="914"/>
      <c r="V180" s="241"/>
      <c r="W180" s="241"/>
      <c r="X180" s="241"/>
      <c r="Y180" s="241"/>
      <c r="Z180" s="252"/>
      <c r="AA180" s="242">
        <f t="shared" si="110"/>
        <v>0</v>
      </c>
      <c r="AB180" s="240">
        <f t="shared" si="111"/>
        <v>0</v>
      </c>
      <c r="AC180" s="271">
        <f t="shared" si="112"/>
        <v>41</v>
      </c>
      <c r="AD180" s="272">
        <f t="shared" si="113"/>
        <v>0</v>
      </c>
      <c r="AE180" s="273">
        <f t="shared" si="114"/>
        <v>0</v>
      </c>
      <c r="AF180" s="274">
        <f t="shared" si="115"/>
        <v>0</v>
      </c>
      <c r="AG180" s="275">
        <f t="shared" si="116"/>
        <v>0</v>
      </c>
      <c r="AH180" s="276">
        <f t="shared" si="117"/>
        <v>0</v>
      </c>
      <c r="AI180" s="276">
        <f t="shared" si="118"/>
        <v>0</v>
      </c>
      <c r="AJ180" s="240">
        <f t="shared" si="119"/>
        <v>0</v>
      </c>
      <c r="AK180" s="277">
        <f t="shared" si="120"/>
        <v>0</v>
      </c>
      <c r="AL180" s="276">
        <f t="shared" si="121"/>
        <v>0</v>
      </c>
      <c r="AM180" s="276">
        <f t="shared" si="122"/>
        <v>0</v>
      </c>
      <c r="AN180" s="278">
        <f t="shared" si="123"/>
        <v>0</v>
      </c>
      <c r="AO180" s="264"/>
      <c r="AP180" s="42"/>
    </row>
    <row r="181" spans="1:42">
      <c r="A181" s="537">
        <f t="shared" si="91"/>
        <v>174</v>
      </c>
      <c r="B181" s="875" t="s">
        <v>1195</v>
      </c>
      <c r="C181" s="876">
        <v>101722</v>
      </c>
      <c r="D181" s="645" t="s">
        <v>1196</v>
      </c>
      <c r="E181" s="396" t="s">
        <v>11</v>
      </c>
      <c r="F181" s="648">
        <f t="shared" si="124"/>
        <v>38</v>
      </c>
      <c r="G181" s="212"/>
      <c r="H181" s="406"/>
      <c r="I181" s="240"/>
      <c r="J181" s="247"/>
      <c r="K181" s="335"/>
      <c r="L181" s="327"/>
      <c r="M181" s="482"/>
      <c r="N181" s="757"/>
      <c r="O181" s="273"/>
      <c r="P181" s="516"/>
      <c r="Q181" s="286"/>
      <c r="R181" s="631"/>
      <c r="S181" s="287"/>
      <c r="T181" s="163"/>
      <c r="U181" s="914">
        <v>38</v>
      </c>
      <c r="V181" s="241"/>
      <c r="W181" s="241"/>
      <c r="X181" s="241"/>
      <c r="Y181" s="241"/>
      <c r="Z181" s="252"/>
      <c r="AA181" s="242">
        <f t="shared" si="110"/>
        <v>0</v>
      </c>
      <c r="AB181" s="240">
        <f t="shared" si="111"/>
        <v>0</v>
      </c>
      <c r="AC181" s="271">
        <f t="shared" si="112"/>
        <v>0</v>
      </c>
      <c r="AD181" s="272">
        <f t="shared" si="113"/>
        <v>0</v>
      </c>
      <c r="AE181" s="273">
        <f t="shared" si="114"/>
        <v>0</v>
      </c>
      <c r="AF181" s="274">
        <f t="shared" si="115"/>
        <v>0</v>
      </c>
      <c r="AG181" s="275">
        <f t="shared" si="116"/>
        <v>0</v>
      </c>
      <c r="AH181" s="276">
        <f t="shared" si="117"/>
        <v>0</v>
      </c>
      <c r="AI181" s="276">
        <f t="shared" si="118"/>
        <v>0</v>
      </c>
      <c r="AJ181" s="240">
        <f t="shared" si="119"/>
        <v>38</v>
      </c>
      <c r="AK181" s="277">
        <f t="shared" si="120"/>
        <v>0</v>
      </c>
      <c r="AL181" s="276">
        <f t="shared" si="121"/>
        <v>0</v>
      </c>
      <c r="AM181" s="276">
        <f t="shared" si="122"/>
        <v>0</v>
      </c>
      <c r="AN181" s="278">
        <f t="shared" si="123"/>
        <v>0</v>
      </c>
      <c r="AO181" s="264"/>
      <c r="AP181" s="42"/>
    </row>
    <row r="182" spans="1:42">
      <c r="A182" s="537">
        <f t="shared" si="91"/>
        <v>175</v>
      </c>
      <c r="B182" s="298" t="s">
        <v>125</v>
      </c>
      <c r="C182" s="189">
        <v>85400</v>
      </c>
      <c r="D182" s="199" t="s">
        <v>232</v>
      </c>
      <c r="E182" s="223" t="s">
        <v>0</v>
      </c>
      <c r="F182" s="648">
        <f t="shared" si="124"/>
        <v>38</v>
      </c>
      <c r="G182" s="212">
        <v>38</v>
      </c>
      <c r="H182" s="391"/>
      <c r="I182" s="240"/>
      <c r="J182" s="163"/>
      <c r="K182" s="327"/>
      <c r="L182" s="327"/>
      <c r="M182" s="482"/>
      <c r="N182" s="757"/>
      <c r="O182" s="273"/>
      <c r="P182" s="516"/>
      <c r="Q182" s="286"/>
      <c r="R182" s="636"/>
      <c r="S182" s="287"/>
      <c r="T182" s="247"/>
      <c r="U182" s="914"/>
      <c r="V182" s="241"/>
      <c r="W182" s="241"/>
      <c r="X182" s="241"/>
      <c r="Y182" s="241"/>
      <c r="Z182" s="252"/>
      <c r="AA182" s="242">
        <f t="shared" si="110"/>
        <v>38</v>
      </c>
      <c r="AB182" s="240">
        <f t="shared" si="111"/>
        <v>0</v>
      </c>
      <c r="AC182" s="271">
        <f t="shared" si="112"/>
        <v>0</v>
      </c>
      <c r="AD182" s="272">
        <f t="shared" si="113"/>
        <v>0</v>
      </c>
      <c r="AE182" s="273">
        <f t="shared" si="114"/>
        <v>0</v>
      </c>
      <c r="AF182" s="274">
        <f t="shared" si="115"/>
        <v>0</v>
      </c>
      <c r="AG182" s="275">
        <f t="shared" si="116"/>
        <v>0</v>
      </c>
      <c r="AH182" s="276">
        <f t="shared" si="117"/>
        <v>0</v>
      </c>
      <c r="AI182" s="276">
        <f t="shared" si="118"/>
        <v>0</v>
      </c>
      <c r="AJ182" s="240">
        <f t="shared" si="119"/>
        <v>0</v>
      </c>
      <c r="AK182" s="277">
        <f t="shared" si="120"/>
        <v>0</v>
      </c>
      <c r="AL182" s="276">
        <f t="shared" si="121"/>
        <v>0</v>
      </c>
      <c r="AM182" s="276">
        <f t="shared" si="122"/>
        <v>0</v>
      </c>
      <c r="AN182" s="278">
        <f t="shared" si="123"/>
        <v>0</v>
      </c>
      <c r="AO182" s="264"/>
      <c r="AP182" s="42"/>
    </row>
    <row r="183" spans="1:42">
      <c r="A183" s="537">
        <f t="shared" si="91"/>
        <v>176</v>
      </c>
      <c r="B183" s="379" t="s">
        <v>782</v>
      </c>
      <c r="C183" s="537">
        <v>65769</v>
      </c>
      <c r="D183" s="163" t="s">
        <v>783</v>
      </c>
      <c r="E183" s="185" t="s">
        <v>12</v>
      </c>
      <c r="F183" s="648">
        <f t="shared" si="124"/>
        <v>37</v>
      </c>
      <c r="G183" s="212"/>
      <c r="H183" s="391"/>
      <c r="I183" s="240"/>
      <c r="J183" s="163"/>
      <c r="K183" s="327"/>
      <c r="L183" s="327"/>
      <c r="M183" s="482"/>
      <c r="N183" s="757"/>
      <c r="O183" s="273"/>
      <c r="P183" s="516"/>
      <c r="Q183" s="286"/>
      <c r="R183" s="631">
        <v>37</v>
      </c>
      <c r="S183" s="287"/>
      <c r="T183" s="247"/>
      <c r="U183" s="914"/>
      <c r="V183" s="241"/>
      <c r="W183" s="241"/>
      <c r="X183" s="241"/>
      <c r="Y183" s="241"/>
      <c r="Z183" s="252"/>
      <c r="AA183" s="242">
        <f t="shared" si="110"/>
        <v>0</v>
      </c>
      <c r="AB183" s="240">
        <f t="shared" si="111"/>
        <v>0</v>
      </c>
      <c r="AC183" s="271">
        <f t="shared" si="112"/>
        <v>0</v>
      </c>
      <c r="AD183" s="272">
        <f t="shared" si="113"/>
        <v>0</v>
      </c>
      <c r="AE183" s="273">
        <f t="shared" si="114"/>
        <v>0</v>
      </c>
      <c r="AF183" s="274">
        <f t="shared" si="115"/>
        <v>0</v>
      </c>
      <c r="AG183" s="275">
        <f t="shared" si="116"/>
        <v>0</v>
      </c>
      <c r="AH183" s="276">
        <f t="shared" si="117"/>
        <v>37</v>
      </c>
      <c r="AI183" s="276">
        <f t="shared" si="118"/>
        <v>0</v>
      </c>
      <c r="AJ183" s="240">
        <f t="shared" si="119"/>
        <v>0</v>
      </c>
      <c r="AK183" s="277">
        <f t="shared" si="120"/>
        <v>0</v>
      </c>
      <c r="AL183" s="276">
        <f t="shared" si="121"/>
        <v>0</v>
      </c>
      <c r="AM183" s="276">
        <f t="shared" si="122"/>
        <v>0</v>
      </c>
      <c r="AN183" s="278">
        <f t="shared" si="123"/>
        <v>0</v>
      </c>
      <c r="AO183" s="264"/>
      <c r="AP183" s="42"/>
    </row>
    <row r="184" spans="1:42">
      <c r="A184" s="537">
        <f t="shared" si="91"/>
        <v>177</v>
      </c>
      <c r="B184" s="377" t="s">
        <v>954</v>
      </c>
      <c r="C184" s="163">
        <v>20747</v>
      </c>
      <c r="D184" s="163" t="s">
        <v>955</v>
      </c>
      <c r="E184" s="163" t="s">
        <v>956</v>
      </c>
      <c r="F184" s="648">
        <f t="shared" si="124"/>
        <v>37</v>
      </c>
      <c r="G184" s="212"/>
      <c r="H184" s="394"/>
      <c r="I184" s="240"/>
      <c r="J184" s="163"/>
      <c r="K184" s="327"/>
      <c r="L184" s="327"/>
      <c r="M184" s="482"/>
      <c r="N184" s="763">
        <v>37</v>
      </c>
      <c r="O184" s="273"/>
      <c r="P184" s="516"/>
      <c r="Q184" s="286"/>
      <c r="R184" s="636"/>
      <c r="S184" s="287"/>
      <c r="T184" s="247"/>
      <c r="U184" s="914"/>
      <c r="V184" s="241"/>
      <c r="W184" s="241"/>
      <c r="X184" s="241"/>
      <c r="Y184" s="241"/>
      <c r="Z184" s="252"/>
      <c r="AA184" s="242">
        <f t="shared" si="110"/>
        <v>0</v>
      </c>
      <c r="AB184" s="240">
        <f t="shared" si="111"/>
        <v>0</v>
      </c>
      <c r="AC184" s="271">
        <f t="shared" si="112"/>
        <v>0</v>
      </c>
      <c r="AD184" s="272">
        <f t="shared" si="113"/>
        <v>0</v>
      </c>
      <c r="AE184" s="273">
        <f t="shared" si="114"/>
        <v>0</v>
      </c>
      <c r="AF184" s="274">
        <f t="shared" si="115"/>
        <v>37</v>
      </c>
      <c r="AG184" s="275">
        <f t="shared" si="116"/>
        <v>0</v>
      </c>
      <c r="AH184" s="276">
        <f t="shared" si="117"/>
        <v>0</v>
      </c>
      <c r="AI184" s="276">
        <f t="shared" si="118"/>
        <v>0</v>
      </c>
      <c r="AJ184" s="240">
        <f t="shared" si="119"/>
        <v>0</v>
      </c>
      <c r="AK184" s="277">
        <f t="shared" si="120"/>
        <v>0</v>
      </c>
      <c r="AL184" s="276">
        <f t="shared" si="121"/>
        <v>0</v>
      </c>
      <c r="AM184" s="276">
        <f t="shared" si="122"/>
        <v>0</v>
      </c>
      <c r="AN184" s="278">
        <f t="shared" si="123"/>
        <v>0</v>
      </c>
      <c r="AO184" s="264"/>
      <c r="AP184" s="42"/>
    </row>
    <row r="185" spans="1:42">
      <c r="A185" s="537">
        <f t="shared" si="91"/>
        <v>178</v>
      </c>
      <c r="B185" s="379" t="s">
        <v>628</v>
      </c>
      <c r="C185" s="469">
        <v>69828</v>
      </c>
      <c r="D185" s="459" t="s">
        <v>629</v>
      </c>
      <c r="E185" s="163" t="s">
        <v>1</v>
      </c>
      <c r="F185" s="648">
        <f t="shared" si="124"/>
        <v>36</v>
      </c>
      <c r="G185" s="212"/>
      <c r="H185" s="394"/>
      <c r="I185" s="240"/>
      <c r="J185" s="163"/>
      <c r="K185" s="327"/>
      <c r="L185" s="327"/>
      <c r="M185" s="468">
        <v>36</v>
      </c>
      <c r="N185" s="757"/>
      <c r="O185" s="273"/>
      <c r="P185" s="516"/>
      <c r="Q185" s="286"/>
      <c r="R185" s="636"/>
      <c r="S185" s="287"/>
      <c r="T185" s="247"/>
      <c r="U185" s="914"/>
      <c r="V185" s="241"/>
      <c r="W185" s="241"/>
      <c r="X185" s="241"/>
      <c r="Y185" s="241"/>
      <c r="Z185" s="252"/>
      <c r="AA185" s="242">
        <f t="shared" si="110"/>
        <v>0</v>
      </c>
      <c r="AB185" s="240">
        <f t="shared" si="111"/>
        <v>0</v>
      </c>
      <c r="AC185" s="271">
        <f t="shared" si="112"/>
        <v>0</v>
      </c>
      <c r="AD185" s="272">
        <f t="shared" si="113"/>
        <v>0</v>
      </c>
      <c r="AE185" s="273">
        <f t="shared" si="114"/>
        <v>36</v>
      </c>
      <c r="AF185" s="274">
        <f t="shared" si="115"/>
        <v>0</v>
      </c>
      <c r="AG185" s="275">
        <f t="shared" si="116"/>
        <v>0</v>
      </c>
      <c r="AH185" s="276">
        <f t="shared" si="117"/>
        <v>0</v>
      </c>
      <c r="AI185" s="276">
        <f t="shared" si="118"/>
        <v>0</v>
      </c>
      <c r="AJ185" s="240">
        <f t="shared" si="119"/>
        <v>0</v>
      </c>
      <c r="AK185" s="277">
        <f t="shared" si="120"/>
        <v>0</v>
      </c>
      <c r="AL185" s="276">
        <f t="shared" si="121"/>
        <v>0</v>
      </c>
      <c r="AM185" s="276">
        <f t="shared" si="122"/>
        <v>0</v>
      </c>
      <c r="AN185" s="278">
        <f t="shared" si="123"/>
        <v>0</v>
      </c>
      <c r="AO185" s="264"/>
      <c r="AP185" s="42"/>
    </row>
    <row r="186" spans="1:42">
      <c r="A186" s="537">
        <f t="shared" si="91"/>
        <v>179</v>
      </c>
      <c r="B186" s="379" t="s">
        <v>315</v>
      </c>
      <c r="C186" s="163">
        <v>89685</v>
      </c>
      <c r="D186" s="185" t="s">
        <v>316</v>
      </c>
      <c r="E186" s="184" t="s">
        <v>11</v>
      </c>
      <c r="F186" s="648">
        <f t="shared" si="124"/>
        <v>35</v>
      </c>
      <c r="G186" s="212"/>
      <c r="H186" s="391"/>
      <c r="I186" s="240"/>
      <c r="J186" s="163">
        <v>35</v>
      </c>
      <c r="K186" s="327"/>
      <c r="L186" s="327"/>
      <c r="M186" s="482"/>
      <c r="N186" s="757"/>
      <c r="O186" s="273"/>
      <c r="P186" s="516"/>
      <c r="Q186" s="286"/>
      <c r="R186" s="636"/>
      <c r="S186" s="287"/>
      <c r="T186" s="247"/>
      <c r="U186" s="914"/>
      <c r="V186" s="241"/>
      <c r="W186" s="241"/>
      <c r="X186" s="241"/>
      <c r="Y186" s="241"/>
      <c r="Z186" s="252"/>
      <c r="AA186" s="242">
        <f t="shared" si="110"/>
        <v>0</v>
      </c>
      <c r="AB186" s="240">
        <f t="shared" si="111"/>
        <v>0</v>
      </c>
      <c r="AC186" s="271">
        <f t="shared" si="112"/>
        <v>35</v>
      </c>
      <c r="AD186" s="272">
        <f t="shared" si="113"/>
        <v>0</v>
      </c>
      <c r="AE186" s="273">
        <f t="shared" si="114"/>
        <v>0</v>
      </c>
      <c r="AF186" s="274">
        <f t="shared" si="115"/>
        <v>0</v>
      </c>
      <c r="AG186" s="275">
        <f t="shared" si="116"/>
        <v>0</v>
      </c>
      <c r="AH186" s="276">
        <f t="shared" si="117"/>
        <v>0</v>
      </c>
      <c r="AI186" s="276">
        <f t="shared" si="118"/>
        <v>0</v>
      </c>
      <c r="AJ186" s="240">
        <f t="shared" si="119"/>
        <v>0</v>
      </c>
      <c r="AK186" s="277">
        <f t="shared" si="120"/>
        <v>0</v>
      </c>
      <c r="AL186" s="276">
        <f t="shared" si="121"/>
        <v>0</v>
      </c>
      <c r="AM186" s="276">
        <f t="shared" si="122"/>
        <v>0</v>
      </c>
      <c r="AN186" s="278">
        <f t="shared" si="123"/>
        <v>0</v>
      </c>
      <c r="AO186" s="264"/>
      <c r="AP186" s="42"/>
    </row>
    <row r="187" spans="1:42">
      <c r="A187" s="537">
        <f t="shared" si="91"/>
        <v>180</v>
      </c>
      <c r="B187" s="379" t="s">
        <v>271</v>
      </c>
      <c r="C187" s="200">
        <v>87670</v>
      </c>
      <c r="D187" s="185" t="s">
        <v>272</v>
      </c>
      <c r="E187" s="163" t="s">
        <v>9</v>
      </c>
      <c r="F187" s="648">
        <f t="shared" si="124"/>
        <v>33</v>
      </c>
      <c r="G187" s="212"/>
      <c r="H187" s="391"/>
      <c r="I187" s="240"/>
      <c r="J187" s="163">
        <v>33</v>
      </c>
      <c r="K187" s="327"/>
      <c r="L187" s="327"/>
      <c r="M187" s="482"/>
      <c r="N187" s="757"/>
      <c r="O187" s="273"/>
      <c r="P187" s="516"/>
      <c r="Q187" s="286"/>
      <c r="R187" s="636"/>
      <c r="S187" s="287"/>
      <c r="T187" s="247"/>
      <c r="U187" s="914"/>
      <c r="V187" s="241"/>
      <c r="W187" s="241"/>
      <c r="X187" s="241"/>
      <c r="Y187" s="241"/>
      <c r="Z187" s="252"/>
      <c r="AA187" s="242">
        <f t="shared" si="110"/>
        <v>0</v>
      </c>
      <c r="AB187" s="240">
        <f t="shared" si="111"/>
        <v>0</v>
      </c>
      <c r="AC187" s="271">
        <f t="shared" si="112"/>
        <v>33</v>
      </c>
      <c r="AD187" s="272">
        <f t="shared" si="113"/>
        <v>0</v>
      </c>
      <c r="AE187" s="273">
        <f t="shared" si="114"/>
        <v>0</v>
      </c>
      <c r="AF187" s="274">
        <f t="shared" si="115"/>
        <v>0</v>
      </c>
      <c r="AG187" s="275">
        <f t="shared" si="116"/>
        <v>0</v>
      </c>
      <c r="AH187" s="276">
        <f t="shared" si="117"/>
        <v>0</v>
      </c>
      <c r="AI187" s="276">
        <f t="shared" si="118"/>
        <v>0</v>
      </c>
      <c r="AJ187" s="240">
        <f t="shared" si="119"/>
        <v>0</v>
      </c>
      <c r="AK187" s="277">
        <f t="shared" si="120"/>
        <v>0</v>
      </c>
      <c r="AL187" s="276">
        <f t="shared" si="121"/>
        <v>0</v>
      </c>
      <c r="AM187" s="276">
        <f t="shared" si="122"/>
        <v>0</v>
      </c>
      <c r="AN187" s="278">
        <f t="shared" si="123"/>
        <v>0</v>
      </c>
      <c r="AO187" s="264"/>
      <c r="AP187" s="42"/>
    </row>
    <row r="188" spans="1:42">
      <c r="A188" s="537">
        <f t="shared" si="91"/>
        <v>181</v>
      </c>
      <c r="B188" s="528" t="s">
        <v>697</v>
      </c>
      <c r="C188" s="498">
        <v>80115</v>
      </c>
      <c r="D188" s="247" t="s">
        <v>698</v>
      </c>
      <c r="E188" s="247" t="s">
        <v>60</v>
      </c>
      <c r="F188" s="648">
        <f t="shared" si="124"/>
        <v>32</v>
      </c>
      <c r="G188" s="212"/>
      <c r="H188" s="391"/>
      <c r="I188" s="240"/>
      <c r="J188" s="247"/>
      <c r="K188" s="335"/>
      <c r="L188" s="327">
        <v>32</v>
      </c>
      <c r="M188" s="482"/>
      <c r="N188" s="757"/>
      <c r="O188" s="273"/>
      <c r="P188" s="552">
        <v>0</v>
      </c>
      <c r="Q188" s="286"/>
      <c r="R188" s="636"/>
      <c r="S188" s="287"/>
      <c r="T188" s="247"/>
      <c r="U188" s="914"/>
      <c r="V188" s="241"/>
      <c r="W188" s="241"/>
      <c r="X188" s="241"/>
      <c r="Y188" s="241"/>
      <c r="Z188" s="252"/>
      <c r="AA188" s="242">
        <f t="shared" si="110"/>
        <v>0</v>
      </c>
      <c r="AB188" s="240">
        <f t="shared" si="111"/>
        <v>0</v>
      </c>
      <c r="AC188" s="271">
        <f t="shared" si="112"/>
        <v>0</v>
      </c>
      <c r="AD188" s="272">
        <f t="shared" si="113"/>
        <v>32</v>
      </c>
      <c r="AE188" s="273">
        <f t="shared" si="114"/>
        <v>0</v>
      </c>
      <c r="AF188" s="274">
        <f t="shared" si="115"/>
        <v>0</v>
      </c>
      <c r="AG188" s="275">
        <f t="shared" si="116"/>
        <v>0</v>
      </c>
      <c r="AH188" s="276">
        <f t="shared" si="117"/>
        <v>0</v>
      </c>
      <c r="AI188" s="276">
        <f t="shared" si="118"/>
        <v>0</v>
      </c>
      <c r="AJ188" s="240">
        <f t="shared" si="119"/>
        <v>0</v>
      </c>
      <c r="AK188" s="277">
        <f t="shared" si="120"/>
        <v>0</v>
      </c>
      <c r="AL188" s="276">
        <f t="shared" si="121"/>
        <v>0</v>
      </c>
      <c r="AM188" s="276">
        <f t="shared" si="122"/>
        <v>0</v>
      </c>
      <c r="AN188" s="278">
        <f t="shared" si="123"/>
        <v>0</v>
      </c>
      <c r="AO188" s="264"/>
      <c r="AP188" s="42"/>
    </row>
    <row r="189" spans="1:42">
      <c r="A189" s="537">
        <f t="shared" si="91"/>
        <v>182</v>
      </c>
      <c r="B189" s="379" t="s">
        <v>297</v>
      </c>
      <c r="C189" s="163">
        <v>76069</v>
      </c>
      <c r="D189" s="185" t="s">
        <v>298</v>
      </c>
      <c r="E189" s="184" t="s">
        <v>11</v>
      </c>
      <c r="F189" s="648">
        <f t="shared" si="124"/>
        <v>31</v>
      </c>
      <c r="G189" s="212"/>
      <c r="H189" s="391"/>
      <c r="I189" s="240"/>
      <c r="J189" s="163">
        <v>31</v>
      </c>
      <c r="K189" s="327"/>
      <c r="L189" s="327"/>
      <c r="M189" s="482"/>
      <c r="N189" s="757"/>
      <c r="O189" s="273"/>
      <c r="P189" s="516"/>
      <c r="Q189" s="286"/>
      <c r="R189" s="636"/>
      <c r="S189" s="287"/>
      <c r="T189" s="247"/>
      <c r="U189" s="914"/>
      <c r="V189" s="241"/>
      <c r="W189" s="241"/>
      <c r="X189" s="241"/>
      <c r="Y189" s="241"/>
      <c r="Z189" s="252"/>
      <c r="AA189" s="242">
        <f t="shared" si="110"/>
        <v>0</v>
      </c>
      <c r="AB189" s="240">
        <f t="shared" si="111"/>
        <v>0</v>
      </c>
      <c r="AC189" s="271">
        <f t="shared" si="112"/>
        <v>31</v>
      </c>
      <c r="AD189" s="272">
        <f t="shared" si="113"/>
        <v>0</v>
      </c>
      <c r="AE189" s="273">
        <f t="shared" si="114"/>
        <v>0</v>
      </c>
      <c r="AF189" s="274">
        <f t="shared" si="115"/>
        <v>0</v>
      </c>
      <c r="AG189" s="275">
        <f t="shared" si="116"/>
        <v>0</v>
      </c>
      <c r="AH189" s="276">
        <f t="shared" si="117"/>
        <v>0</v>
      </c>
      <c r="AI189" s="276">
        <f t="shared" si="118"/>
        <v>0</v>
      </c>
      <c r="AJ189" s="240">
        <f t="shared" si="119"/>
        <v>0</v>
      </c>
      <c r="AK189" s="277">
        <f t="shared" si="120"/>
        <v>0</v>
      </c>
      <c r="AL189" s="276">
        <f t="shared" si="121"/>
        <v>0</v>
      </c>
      <c r="AM189" s="276">
        <f t="shared" si="122"/>
        <v>0</v>
      </c>
      <c r="AN189" s="278">
        <f t="shared" si="123"/>
        <v>0</v>
      </c>
      <c r="AO189" s="264"/>
      <c r="AP189" s="42"/>
    </row>
    <row r="190" spans="1:42">
      <c r="A190" s="537">
        <f t="shared" si="91"/>
        <v>183</v>
      </c>
      <c r="B190" s="307" t="s">
        <v>450</v>
      </c>
      <c r="C190" s="313" t="s">
        <v>454</v>
      </c>
      <c r="D190" s="313" t="s">
        <v>397</v>
      </c>
      <c r="E190" s="163" t="s">
        <v>1</v>
      </c>
      <c r="F190" s="648">
        <f t="shared" si="124"/>
        <v>31</v>
      </c>
      <c r="G190" s="212"/>
      <c r="H190" s="391"/>
      <c r="I190" s="240"/>
      <c r="J190" s="247"/>
      <c r="K190" s="335">
        <v>31</v>
      </c>
      <c r="L190" s="327"/>
      <c r="M190" s="482"/>
      <c r="N190" s="757"/>
      <c r="O190" s="273"/>
      <c r="P190" s="516"/>
      <c r="Q190" s="286"/>
      <c r="R190" s="636"/>
      <c r="S190" s="287"/>
      <c r="T190" s="247"/>
      <c r="U190" s="914"/>
      <c r="V190" s="241"/>
      <c r="W190" s="241"/>
      <c r="X190" s="241"/>
      <c r="Y190" s="241"/>
      <c r="Z190" s="252"/>
      <c r="AA190" s="242">
        <f t="shared" si="110"/>
        <v>0</v>
      </c>
      <c r="AB190" s="240">
        <f t="shared" si="111"/>
        <v>0</v>
      </c>
      <c r="AC190" s="271">
        <f t="shared" si="112"/>
        <v>0</v>
      </c>
      <c r="AD190" s="272">
        <f t="shared" si="113"/>
        <v>31</v>
      </c>
      <c r="AE190" s="273">
        <f t="shared" si="114"/>
        <v>0</v>
      </c>
      <c r="AF190" s="274">
        <f t="shared" si="115"/>
        <v>0</v>
      </c>
      <c r="AG190" s="275">
        <f t="shared" si="116"/>
        <v>0</v>
      </c>
      <c r="AH190" s="276">
        <f t="shared" si="117"/>
        <v>0</v>
      </c>
      <c r="AI190" s="276">
        <f t="shared" si="118"/>
        <v>0</v>
      </c>
      <c r="AJ190" s="240">
        <f t="shared" si="119"/>
        <v>0</v>
      </c>
      <c r="AK190" s="277">
        <f t="shared" si="120"/>
        <v>0</v>
      </c>
      <c r="AL190" s="276">
        <f t="shared" si="121"/>
        <v>0</v>
      </c>
      <c r="AM190" s="276">
        <f t="shared" si="122"/>
        <v>0</v>
      </c>
      <c r="AN190" s="278">
        <f t="shared" si="123"/>
        <v>0</v>
      </c>
      <c r="AO190" s="264"/>
      <c r="AP190" s="42"/>
    </row>
    <row r="191" spans="1:42">
      <c r="A191" s="537">
        <f t="shared" si="91"/>
        <v>184</v>
      </c>
      <c r="B191" s="379" t="s">
        <v>623</v>
      </c>
      <c r="C191" s="459">
        <v>16907</v>
      </c>
      <c r="D191" s="163" t="s">
        <v>624</v>
      </c>
      <c r="E191" s="163" t="s">
        <v>1</v>
      </c>
      <c r="F191" s="648">
        <f t="shared" si="124"/>
        <v>31</v>
      </c>
      <c r="G191" s="212"/>
      <c r="H191" s="394"/>
      <c r="I191" s="240"/>
      <c r="J191" s="163"/>
      <c r="K191" s="327"/>
      <c r="L191" s="327"/>
      <c r="M191" s="468">
        <v>31</v>
      </c>
      <c r="N191" s="757"/>
      <c r="O191" s="273"/>
      <c r="P191" s="516"/>
      <c r="Q191" s="286"/>
      <c r="R191" s="636"/>
      <c r="S191" s="287"/>
      <c r="T191" s="247"/>
      <c r="U191" s="914"/>
      <c r="V191" s="241"/>
      <c r="W191" s="241"/>
      <c r="X191" s="241"/>
      <c r="Y191" s="241"/>
      <c r="Z191" s="252"/>
      <c r="AA191" s="242">
        <f t="shared" si="110"/>
        <v>0</v>
      </c>
      <c r="AB191" s="240">
        <f t="shared" si="111"/>
        <v>0</v>
      </c>
      <c r="AC191" s="271">
        <f t="shared" si="112"/>
        <v>0</v>
      </c>
      <c r="AD191" s="272">
        <f t="shared" si="113"/>
        <v>0</v>
      </c>
      <c r="AE191" s="273">
        <f t="shared" si="114"/>
        <v>31</v>
      </c>
      <c r="AF191" s="274">
        <f t="shared" si="115"/>
        <v>0</v>
      </c>
      <c r="AG191" s="275">
        <f t="shared" si="116"/>
        <v>0</v>
      </c>
      <c r="AH191" s="276">
        <f t="shared" si="117"/>
        <v>0</v>
      </c>
      <c r="AI191" s="276">
        <f t="shared" si="118"/>
        <v>0</v>
      </c>
      <c r="AJ191" s="240">
        <f t="shared" si="119"/>
        <v>0</v>
      </c>
      <c r="AK191" s="277">
        <f t="shared" si="120"/>
        <v>0</v>
      </c>
      <c r="AL191" s="276">
        <f t="shared" si="121"/>
        <v>0</v>
      </c>
      <c r="AM191" s="276">
        <f t="shared" si="122"/>
        <v>0</v>
      </c>
      <c r="AN191" s="278">
        <f t="shared" si="123"/>
        <v>0</v>
      </c>
      <c r="AO191" s="264"/>
      <c r="AP191" s="42"/>
    </row>
    <row r="192" spans="1:42">
      <c r="A192" s="537">
        <f t="shared" si="91"/>
        <v>185</v>
      </c>
      <c r="B192" s="379" t="s">
        <v>291</v>
      </c>
      <c r="C192" s="163">
        <v>94341</v>
      </c>
      <c r="D192" s="185" t="s">
        <v>292</v>
      </c>
      <c r="E192" s="184" t="s">
        <v>11</v>
      </c>
      <c r="F192" s="648">
        <f t="shared" si="124"/>
        <v>29</v>
      </c>
      <c r="G192" s="212"/>
      <c r="H192" s="391"/>
      <c r="I192" s="240"/>
      <c r="J192" s="163">
        <v>29</v>
      </c>
      <c r="K192" s="327"/>
      <c r="L192" s="327"/>
      <c r="M192" s="482"/>
      <c r="N192" s="757"/>
      <c r="O192" s="273"/>
      <c r="P192" s="516"/>
      <c r="Q192" s="286"/>
      <c r="R192" s="636"/>
      <c r="S192" s="287"/>
      <c r="T192" s="247"/>
      <c r="U192" s="914"/>
      <c r="V192" s="241"/>
      <c r="W192" s="241"/>
      <c r="X192" s="241"/>
      <c r="Y192" s="241"/>
      <c r="Z192" s="252"/>
      <c r="AA192" s="242">
        <f t="shared" si="110"/>
        <v>0</v>
      </c>
      <c r="AB192" s="240">
        <f t="shared" si="111"/>
        <v>0</v>
      </c>
      <c r="AC192" s="271">
        <f t="shared" si="112"/>
        <v>29</v>
      </c>
      <c r="AD192" s="272">
        <f t="shared" si="113"/>
        <v>0</v>
      </c>
      <c r="AE192" s="273">
        <f t="shared" si="114"/>
        <v>0</v>
      </c>
      <c r="AF192" s="274">
        <f t="shared" si="115"/>
        <v>0</v>
      </c>
      <c r="AG192" s="275">
        <f t="shared" si="116"/>
        <v>0</v>
      </c>
      <c r="AH192" s="276">
        <f t="shared" si="117"/>
        <v>0</v>
      </c>
      <c r="AI192" s="276">
        <f t="shared" si="118"/>
        <v>0</v>
      </c>
      <c r="AJ192" s="240">
        <f t="shared" si="119"/>
        <v>0</v>
      </c>
      <c r="AK192" s="277">
        <f t="shared" si="120"/>
        <v>0</v>
      </c>
      <c r="AL192" s="276">
        <f t="shared" si="121"/>
        <v>0</v>
      </c>
      <c r="AM192" s="276">
        <f t="shared" si="122"/>
        <v>0</v>
      </c>
      <c r="AN192" s="278">
        <f t="shared" si="123"/>
        <v>0</v>
      </c>
      <c r="AO192" s="264"/>
      <c r="AP192" s="42"/>
    </row>
    <row r="193" spans="1:42">
      <c r="A193" s="537">
        <f t="shared" si="91"/>
        <v>186</v>
      </c>
      <c r="B193" s="241" t="s">
        <v>752</v>
      </c>
      <c r="C193" s="163">
        <v>61253</v>
      </c>
      <c r="D193" s="163" t="s">
        <v>772</v>
      </c>
      <c r="E193" s="247" t="s">
        <v>753</v>
      </c>
      <c r="F193" s="648">
        <f t="shared" si="124"/>
        <v>29</v>
      </c>
      <c r="G193" s="212"/>
      <c r="H193" s="391"/>
      <c r="I193" s="240"/>
      <c r="J193" s="247"/>
      <c r="K193" s="335"/>
      <c r="L193" s="327">
        <v>0</v>
      </c>
      <c r="M193" s="482"/>
      <c r="N193" s="757"/>
      <c r="O193" s="273"/>
      <c r="P193" s="552">
        <v>29</v>
      </c>
      <c r="Q193" s="286"/>
      <c r="R193" s="636"/>
      <c r="S193" s="287"/>
      <c r="T193" s="247"/>
      <c r="U193" s="914"/>
      <c r="V193" s="241"/>
      <c r="W193" s="241"/>
      <c r="X193" s="241"/>
      <c r="Y193" s="241"/>
      <c r="Z193" s="252"/>
      <c r="AA193" s="242">
        <f t="shared" si="110"/>
        <v>0</v>
      </c>
      <c r="AB193" s="240">
        <f t="shared" si="111"/>
        <v>0</v>
      </c>
      <c r="AC193" s="271">
        <f t="shared" si="112"/>
        <v>0</v>
      </c>
      <c r="AD193" s="272">
        <f t="shared" si="113"/>
        <v>0</v>
      </c>
      <c r="AE193" s="273">
        <f t="shared" si="114"/>
        <v>0</v>
      </c>
      <c r="AF193" s="274">
        <f t="shared" si="115"/>
        <v>0</v>
      </c>
      <c r="AG193" s="275">
        <f t="shared" si="116"/>
        <v>29</v>
      </c>
      <c r="AH193" s="276">
        <f t="shared" si="117"/>
        <v>0</v>
      </c>
      <c r="AI193" s="276">
        <f t="shared" si="118"/>
        <v>0</v>
      </c>
      <c r="AJ193" s="240">
        <f t="shared" si="119"/>
        <v>0</v>
      </c>
      <c r="AK193" s="277">
        <f t="shared" si="120"/>
        <v>0</v>
      </c>
      <c r="AL193" s="276">
        <f t="shared" si="121"/>
        <v>0</v>
      </c>
      <c r="AM193" s="276">
        <f t="shared" si="122"/>
        <v>0</v>
      </c>
      <c r="AN193" s="278">
        <f t="shared" si="123"/>
        <v>0</v>
      </c>
      <c r="AO193" s="264"/>
      <c r="AP193" s="42"/>
    </row>
    <row r="194" spans="1:42">
      <c r="A194" s="537">
        <f t="shared" si="91"/>
        <v>187</v>
      </c>
      <c r="B194" s="379" t="s">
        <v>580</v>
      </c>
      <c r="C194" s="459">
        <v>17119</v>
      </c>
      <c r="D194" s="163" t="s">
        <v>581</v>
      </c>
      <c r="E194" s="163" t="s">
        <v>1</v>
      </c>
      <c r="F194" s="648">
        <f t="shared" si="124"/>
        <v>29</v>
      </c>
      <c r="G194" s="212"/>
      <c r="H194" s="394"/>
      <c r="I194" s="240"/>
      <c r="J194" s="163"/>
      <c r="K194" s="327"/>
      <c r="L194" s="327"/>
      <c r="M194" s="468">
        <v>29</v>
      </c>
      <c r="N194" s="757"/>
      <c r="O194" s="273"/>
      <c r="P194" s="516"/>
      <c r="Q194" s="286"/>
      <c r="R194" s="636"/>
      <c r="S194" s="287"/>
      <c r="T194" s="247"/>
      <c r="U194" s="914"/>
      <c r="V194" s="241"/>
      <c r="W194" s="241"/>
      <c r="X194" s="241"/>
      <c r="Y194" s="241"/>
      <c r="Z194" s="252"/>
      <c r="AA194" s="242">
        <f t="shared" si="110"/>
        <v>0</v>
      </c>
      <c r="AB194" s="240">
        <f t="shared" si="111"/>
        <v>0</v>
      </c>
      <c r="AC194" s="271">
        <f t="shared" si="112"/>
        <v>0</v>
      </c>
      <c r="AD194" s="272">
        <f t="shared" si="113"/>
        <v>0</v>
      </c>
      <c r="AE194" s="273">
        <f t="shared" si="114"/>
        <v>29</v>
      </c>
      <c r="AF194" s="274">
        <f t="shared" si="115"/>
        <v>0</v>
      </c>
      <c r="AG194" s="275">
        <f t="shared" si="116"/>
        <v>0</v>
      </c>
      <c r="AH194" s="276">
        <f t="shared" si="117"/>
        <v>0</v>
      </c>
      <c r="AI194" s="276">
        <f t="shared" si="118"/>
        <v>0</v>
      </c>
      <c r="AJ194" s="240">
        <f t="shared" si="119"/>
        <v>0</v>
      </c>
      <c r="AK194" s="277">
        <f t="shared" si="120"/>
        <v>0</v>
      </c>
      <c r="AL194" s="276">
        <f t="shared" si="121"/>
        <v>0</v>
      </c>
      <c r="AM194" s="276">
        <f t="shared" si="122"/>
        <v>0</v>
      </c>
      <c r="AN194" s="278">
        <f t="shared" si="123"/>
        <v>0</v>
      </c>
      <c r="AO194" s="264"/>
      <c r="AP194" s="42"/>
    </row>
    <row r="195" spans="1:42">
      <c r="A195" s="537">
        <f t="shared" si="91"/>
        <v>188</v>
      </c>
      <c r="B195" s="528" t="s">
        <v>693</v>
      </c>
      <c r="C195" s="498">
        <v>94396</v>
      </c>
      <c r="D195" s="247" t="s">
        <v>694</v>
      </c>
      <c r="E195" s="247" t="s">
        <v>10</v>
      </c>
      <c r="F195" s="648">
        <f t="shared" si="124"/>
        <v>28</v>
      </c>
      <c r="G195" s="211"/>
      <c r="H195" s="391"/>
      <c r="I195" s="240"/>
      <c r="J195" s="163"/>
      <c r="K195" s="335"/>
      <c r="L195" s="327"/>
      <c r="M195" s="482"/>
      <c r="N195" s="757"/>
      <c r="O195" s="273"/>
      <c r="P195" s="552">
        <v>28</v>
      </c>
      <c r="Q195" s="286"/>
      <c r="R195" s="636"/>
      <c r="S195" s="287"/>
      <c r="T195" s="247"/>
      <c r="U195" s="914"/>
      <c r="V195" s="241"/>
      <c r="W195" s="241"/>
      <c r="X195" s="241"/>
      <c r="Y195" s="241"/>
      <c r="Z195" s="252"/>
      <c r="AA195" s="242">
        <f t="shared" si="110"/>
        <v>0</v>
      </c>
      <c r="AB195" s="240">
        <f t="shared" si="111"/>
        <v>0</v>
      </c>
      <c r="AC195" s="271">
        <f t="shared" si="112"/>
        <v>0</v>
      </c>
      <c r="AD195" s="272">
        <f t="shared" si="113"/>
        <v>0</v>
      </c>
      <c r="AE195" s="273">
        <f t="shared" si="114"/>
        <v>0</v>
      </c>
      <c r="AF195" s="274">
        <f t="shared" si="115"/>
        <v>0</v>
      </c>
      <c r="AG195" s="275">
        <f t="shared" si="116"/>
        <v>28</v>
      </c>
      <c r="AH195" s="276">
        <f t="shared" si="117"/>
        <v>0</v>
      </c>
      <c r="AI195" s="276">
        <f t="shared" si="118"/>
        <v>0</v>
      </c>
      <c r="AJ195" s="240">
        <f t="shared" si="119"/>
        <v>0</v>
      </c>
      <c r="AK195" s="277">
        <f t="shared" si="120"/>
        <v>0</v>
      </c>
      <c r="AL195" s="276">
        <f t="shared" si="121"/>
        <v>0</v>
      </c>
      <c r="AM195" s="276">
        <f t="shared" si="122"/>
        <v>0</v>
      </c>
      <c r="AN195" s="278">
        <f t="shared" si="123"/>
        <v>0</v>
      </c>
      <c r="AO195" s="264"/>
      <c r="AP195" s="42"/>
    </row>
    <row r="196" spans="1:42">
      <c r="A196" s="537">
        <f t="shared" si="91"/>
        <v>189</v>
      </c>
      <c r="B196" s="458" t="s">
        <v>594</v>
      </c>
      <c r="C196" s="469">
        <v>17130</v>
      </c>
      <c r="D196" s="459" t="s">
        <v>595</v>
      </c>
      <c r="E196" s="163" t="s">
        <v>1</v>
      </c>
      <c r="F196" s="648">
        <f t="shared" si="124"/>
        <v>28</v>
      </c>
      <c r="G196" s="212"/>
      <c r="H196" s="391"/>
      <c r="I196" s="240"/>
      <c r="J196" s="247"/>
      <c r="K196" s="327"/>
      <c r="L196" s="327"/>
      <c r="M196" s="468">
        <v>28</v>
      </c>
      <c r="N196" s="757"/>
      <c r="O196" s="273"/>
      <c r="P196" s="516"/>
      <c r="Q196" s="286"/>
      <c r="R196" s="636"/>
      <c r="S196" s="287"/>
      <c r="T196" s="247"/>
      <c r="U196" s="914"/>
      <c r="V196" s="241"/>
      <c r="W196" s="241"/>
      <c r="X196" s="241"/>
      <c r="Y196" s="241"/>
      <c r="Z196" s="252"/>
      <c r="AA196" s="242">
        <f t="shared" si="110"/>
        <v>0</v>
      </c>
      <c r="AB196" s="240">
        <f t="shared" si="111"/>
        <v>0</v>
      </c>
      <c r="AC196" s="271">
        <f t="shared" si="112"/>
        <v>0</v>
      </c>
      <c r="AD196" s="272">
        <f t="shared" si="113"/>
        <v>0</v>
      </c>
      <c r="AE196" s="273">
        <f t="shared" si="114"/>
        <v>28</v>
      </c>
      <c r="AF196" s="274">
        <f t="shared" si="115"/>
        <v>0</v>
      </c>
      <c r="AG196" s="275">
        <f t="shared" si="116"/>
        <v>0</v>
      </c>
      <c r="AH196" s="276">
        <f t="shared" si="117"/>
        <v>0</v>
      </c>
      <c r="AI196" s="276">
        <f t="shared" si="118"/>
        <v>0</v>
      </c>
      <c r="AJ196" s="240">
        <f t="shared" si="119"/>
        <v>0</v>
      </c>
      <c r="AK196" s="277">
        <f t="shared" si="120"/>
        <v>0</v>
      </c>
      <c r="AL196" s="276">
        <f t="shared" si="121"/>
        <v>0</v>
      </c>
      <c r="AM196" s="276">
        <f t="shared" si="122"/>
        <v>0</v>
      </c>
      <c r="AN196" s="278">
        <f t="shared" si="123"/>
        <v>0</v>
      </c>
      <c r="AO196" s="264"/>
      <c r="AP196" s="42"/>
    </row>
    <row r="197" spans="1:42">
      <c r="A197" s="537">
        <f t="shared" si="91"/>
        <v>190</v>
      </c>
      <c r="B197" s="733" t="s">
        <v>1025</v>
      </c>
      <c r="C197" s="332" t="s">
        <v>1026</v>
      </c>
      <c r="D197" s="332">
        <v>516</v>
      </c>
      <c r="E197" s="247" t="s">
        <v>52</v>
      </c>
      <c r="F197" s="648">
        <f t="shared" si="124"/>
        <v>26</v>
      </c>
      <c r="G197" s="212"/>
      <c r="H197" s="391"/>
      <c r="I197" s="240"/>
      <c r="J197" s="247"/>
      <c r="K197" s="335"/>
      <c r="L197" s="327"/>
      <c r="M197" s="482"/>
      <c r="N197" s="757"/>
      <c r="O197" s="273"/>
      <c r="P197" s="552">
        <v>26</v>
      </c>
      <c r="Q197" s="286"/>
      <c r="R197" s="636"/>
      <c r="S197" s="287"/>
      <c r="T197" s="247"/>
      <c r="U197" s="914"/>
      <c r="V197" s="241"/>
      <c r="W197" s="241"/>
      <c r="X197" s="241"/>
      <c r="Y197" s="241"/>
      <c r="Z197" s="252"/>
      <c r="AA197" s="242">
        <f t="shared" si="110"/>
        <v>0</v>
      </c>
      <c r="AB197" s="240">
        <f t="shared" si="111"/>
        <v>0</v>
      </c>
      <c r="AC197" s="271">
        <f t="shared" si="112"/>
        <v>0</v>
      </c>
      <c r="AD197" s="272">
        <f t="shared" si="113"/>
        <v>0</v>
      </c>
      <c r="AE197" s="273">
        <f t="shared" si="114"/>
        <v>0</v>
      </c>
      <c r="AF197" s="274">
        <f t="shared" si="115"/>
        <v>0</v>
      </c>
      <c r="AG197" s="275">
        <f t="shared" si="116"/>
        <v>26</v>
      </c>
      <c r="AH197" s="276">
        <f t="shared" si="117"/>
        <v>0</v>
      </c>
      <c r="AI197" s="276">
        <f t="shared" si="118"/>
        <v>0</v>
      </c>
      <c r="AJ197" s="240">
        <f t="shared" si="119"/>
        <v>0</v>
      </c>
      <c r="AK197" s="277">
        <f t="shared" si="120"/>
        <v>0</v>
      </c>
      <c r="AL197" s="276">
        <f t="shared" si="121"/>
        <v>0</v>
      </c>
      <c r="AM197" s="276">
        <f t="shared" si="122"/>
        <v>0</v>
      </c>
      <c r="AN197" s="278">
        <f t="shared" si="123"/>
        <v>0</v>
      </c>
      <c r="AO197" s="264"/>
      <c r="AP197" s="42"/>
    </row>
    <row r="198" spans="1:42">
      <c r="A198" s="537">
        <f t="shared" si="91"/>
        <v>191</v>
      </c>
      <c r="B198" s="241" t="s">
        <v>1082</v>
      </c>
      <c r="C198" s="645"/>
      <c r="D198" s="645" t="s">
        <v>1083</v>
      </c>
      <c r="E198" s="247" t="s">
        <v>1084</v>
      </c>
      <c r="F198" s="648">
        <f t="shared" si="124"/>
        <v>25</v>
      </c>
      <c r="G198" s="212"/>
      <c r="H198" s="391"/>
      <c r="I198" s="240"/>
      <c r="J198" s="163"/>
      <c r="K198" s="327"/>
      <c r="L198" s="327"/>
      <c r="M198" s="482"/>
      <c r="N198" s="763"/>
      <c r="O198" s="273"/>
      <c r="P198" s="516"/>
      <c r="Q198" s="286"/>
      <c r="R198" s="636"/>
      <c r="S198" s="287"/>
      <c r="T198" s="247"/>
      <c r="U198" s="914">
        <v>25</v>
      </c>
      <c r="V198" s="241"/>
      <c r="W198" s="241"/>
      <c r="X198" s="241"/>
      <c r="Y198" s="241"/>
      <c r="Z198" s="252"/>
      <c r="AA198" s="242">
        <f t="shared" ref="AA198:AA209" si="125">G198</f>
        <v>0</v>
      </c>
      <c r="AB198" s="240">
        <f t="shared" ref="AB198:AB209" si="126">MAX(H198,I198)</f>
        <v>0</v>
      </c>
      <c r="AC198" s="271">
        <f t="shared" ref="AC198:AC209" si="127">J198</f>
        <v>0</v>
      </c>
      <c r="AD198" s="272">
        <f t="shared" ref="AD198:AD209" si="128">MAX(K198,L198)</f>
        <v>0</v>
      </c>
      <c r="AE198" s="273">
        <f t="shared" ref="AE198:AE209" si="129">M198</f>
        <v>0</v>
      </c>
      <c r="AF198" s="274">
        <f t="shared" ref="AF198:AF209" si="130">MAX(N198,O198)</f>
        <v>0</v>
      </c>
      <c r="AG198" s="275">
        <f t="shared" ref="AG198:AG209" si="131">MAX(P198,Q198)</f>
        <v>0</v>
      </c>
      <c r="AH198" s="276">
        <f t="shared" ref="AH198:AH209" si="132">MAX(R198,S198)</f>
        <v>0</v>
      </c>
      <c r="AI198" s="276">
        <f t="shared" ref="AI198:AI209" si="133">T198</f>
        <v>0</v>
      </c>
      <c r="AJ198" s="240">
        <f t="shared" ref="AJ198:AJ209" si="134">U198</f>
        <v>25</v>
      </c>
      <c r="AK198" s="277">
        <f t="shared" ref="AK198:AK209" si="135">V198</f>
        <v>0</v>
      </c>
      <c r="AL198" s="276">
        <f t="shared" ref="AL198:AL209" si="136">W198</f>
        <v>0</v>
      </c>
      <c r="AM198" s="276">
        <f t="shared" ref="AM198:AM209" si="137">X198</f>
        <v>0</v>
      </c>
      <c r="AN198" s="278">
        <f t="shared" ref="AN198:AN209" si="138">Y198</f>
        <v>0</v>
      </c>
      <c r="AO198" s="264"/>
      <c r="AP198" s="42"/>
    </row>
    <row r="199" spans="1:42">
      <c r="A199" s="537">
        <f t="shared" si="91"/>
        <v>192</v>
      </c>
      <c r="B199" s="606" t="s">
        <v>780</v>
      </c>
      <c r="C199" s="593">
        <v>83113</v>
      </c>
      <c r="D199" s="607" t="s">
        <v>781</v>
      </c>
      <c r="E199" s="200" t="s">
        <v>12</v>
      </c>
      <c r="F199" s="648">
        <f t="shared" si="124"/>
        <v>24</v>
      </c>
      <c r="G199" s="212"/>
      <c r="H199" s="394"/>
      <c r="I199" s="240"/>
      <c r="J199" s="163"/>
      <c r="K199" s="327"/>
      <c r="L199" s="327"/>
      <c r="M199" s="468"/>
      <c r="N199" s="757"/>
      <c r="O199" s="273"/>
      <c r="P199" s="552"/>
      <c r="Q199" s="286"/>
      <c r="R199" s="631">
        <v>24</v>
      </c>
      <c r="S199" s="287"/>
      <c r="T199" s="247"/>
      <c r="U199" s="914"/>
      <c r="V199" s="241"/>
      <c r="W199" s="241"/>
      <c r="X199" s="241"/>
      <c r="Y199" s="241"/>
      <c r="Z199" s="252"/>
      <c r="AA199" s="242">
        <f t="shared" si="125"/>
        <v>0</v>
      </c>
      <c r="AB199" s="240">
        <f t="shared" si="126"/>
        <v>0</v>
      </c>
      <c r="AC199" s="271">
        <f t="shared" si="127"/>
        <v>0</v>
      </c>
      <c r="AD199" s="272">
        <f t="shared" si="128"/>
        <v>0</v>
      </c>
      <c r="AE199" s="273">
        <f t="shared" si="129"/>
        <v>0</v>
      </c>
      <c r="AF199" s="274">
        <f t="shared" si="130"/>
        <v>0</v>
      </c>
      <c r="AG199" s="275">
        <f t="shared" si="131"/>
        <v>0</v>
      </c>
      <c r="AH199" s="276">
        <f t="shared" si="132"/>
        <v>24</v>
      </c>
      <c r="AI199" s="276">
        <f t="shared" si="133"/>
        <v>0</v>
      </c>
      <c r="AJ199" s="240">
        <f t="shared" si="134"/>
        <v>0</v>
      </c>
      <c r="AK199" s="277">
        <f t="shared" si="135"/>
        <v>0</v>
      </c>
      <c r="AL199" s="276">
        <f t="shared" si="136"/>
        <v>0</v>
      </c>
      <c r="AM199" s="276">
        <f t="shared" si="137"/>
        <v>0</v>
      </c>
      <c r="AN199" s="278">
        <f t="shared" si="138"/>
        <v>0</v>
      </c>
      <c r="AO199" s="264"/>
      <c r="AP199" s="42"/>
    </row>
    <row r="200" spans="1:42">
      <c r="A200" s="537">
        <f t="shared" si="91"/>
        <v>193</v>
      </c>
      <c r="B200" s="379" t="s">
        <v>928</v>
      </c>
      <c r="C200" s="163">
        <v>66984</v>
      </c>
      <c r="D200" s="163">
        <v>907900</v>
      </c>
      <c r="E200" s="163" t="s">
        <v>5</v>
      </c>
      <c r="F200" s="648">
        <f t="shared" si="124"/>
        <v>24</v>
      </c>
      <c r="G200" s="212"/>
      <c r="H200" s="406"/>
      <c r="I200" s="240"/>
      <c r="J200" s="247"/>
      <c r="K200" s="335"/>
      <c r="L200" s="327"/>
      <c r="M200" s="482"/>
      <c r="N200" s="757"/>
      <c r="O200" s="273"/>
      <c r="P200" s="516"/>
      <c r="Q200" s="286"/>
      <c r="R200" s="631"/>
      <c r="S200" s="287"/>
      <c r="T200" s="163"/>
      <c r="U200" s="914"/>
      <c r="V200" s="241"/>
      <c r="W200" s="241"/>
      <c r="X200" s="247">
        <v>24</v>
      </c>
      <c r="Y200" s="241"/>
      <c r="Z200" s="252"/>
      <c r="AA200" s="242">
        <f t="shared" si="125"/>
        <v>0</v>
      </c>
      <c r="AB200" s="240">
        <f t="shared" si="126"/>
        <v>0</v>
      </c>
      <c r="AC200" s="271">
        <f t="shared" si="127"/>
        <v>0</v>
      </c>
      <c r="AD200" s="272">
        <f t="shared" si="128"/>
        <v>0</v>
      </c>
      <c r="AE200" s="273">
        <f t="shared" si="129"/>
        <v>0</v>
      </c>
      <c r="AF200" s="274">
        <f t="shared" si="130"/>
        <v>0</v>
      </c>
      <c r="AG200" s="275">
        <f t="shared" si="131"/>
        <v>0</v>
      </c>
      <c r="AH200" s="276">
        <f t="shared" si="132"/>
        <v>0</v>
      </c>
      <c r="AI200" s="276">
        <f t="shared" si="133"/>
        <v>0</v>
      </c>
      <c r="AJ200" s="240">
        <f t="shared" si="134"/>
        <v>0</v>
      </c>
      <c r="AK200" s="277">
        <f t="shared" si="135"/>
        <v>0</v>
      </c>
      <c r="AL200" s="276">
        <f t="shared" si="136"/>
        <v>0</v>
      </c>
      <c r="AM200" s="276">
        <f t="shared" si="137"/>
        <v>24</v>
      </c>
      <c r="AN200" s="278">
        <f t="shared" si="138"/>
        <v>0</v>
      </c>
      <c r="AO200" s="264"/>
      <c r="AP200" s="42"/>
    </row>
    <row r="201" spans="1:42">
      <c r="A201" s="537">
        <f t="shared" si="91"/>
        <v>194</v>
      </c>
      <c r="B201" s="528" t="s">
        <v>709</v>
      </c>
      <c r="C201" s="498">
        <v>54083</v>
      </c>
      <c r="D201" s="498" t="s">
        <v>710</v>
      </c>
      <c r="E201" s="247" t="s">
        <v>10</v>
      </c>
      <c r="F201" s="648">
        <f t="shared" si="124"/>
        <v>24</v>
      </c>
      <c r="G201" s="212"/>
      <c r="H201" s="394"/>
      <c r="I201" s="240"/>
      <c r="J201" s="247"/>
      <c r="K201" s="327"/>
      <c r="L201" s="327"/>
      <c r="M201" s="482"/>
      <c r="N201" s="757"/>
      <c r="O201" s="273"/>
      <c r="P201" s="552">
        <v>24</v>
      </c>
      <c r="Q201" s="286"/>
      <c r="R201" s="636"/>
      <c r="S201" s="287"/>
      <c r="T201" s="247"/>
      <c r="U201" s="914"/>
      <c r="V201" s="241"/>
      <c r="W201" s="241"/>
      <c r="X201" s="241"/>
      <c r="Y201" s="241"/>
      <c r="Z201" s="252"/>
      <c r="AA201" s="242">
        <f t="shared" si="125"/>
        <v>0</v>
      </c>
      <c r="AB201" s="240">
        <f t="shared" si="126"/>
        <v>0</v>
      </c>
      <c r="AC201" s="271">
        <f t="shared" si="127"/>
        <v>0</v>
      </c>
      <c r="AD201" s="272">
        <f t="shared" si="128"/>
        <v>0</v>
      </c>
      <c r="AE201" s="273">
        <f t="shared" si="129"/>
        <v>0</v>
      </c>
      <c r="AF201" s="274">
        <f t="shared" si="130"/>
        <v>0</v>
      </c>
      <c r="AG201" s="275">
        <f t="shared" si="131"/>
        <v>24</v>
      </c>
      <c r="AH201" s="276">
        <f t="shared" si="132"/>
        <v>0</v>
      </c>
      <c r="AI201" s="276">
        <f t="shared" si="133"/>
        <v>0</v>
      </c>
      <c r="AJ201" s="240">
        <f t="shared" si="134"/>
        <v>0</v>
      </c>
      <c r="AK201" s="277">
        <f t="shared" si="135"/>
        <v>0</v>
      </c>
      <c r="AL201" s="276">
        <f t="shared" si="136"/>
        <v>0</v>
      </c>
      <c r="AM201" s="276">
        <f t="shared" si="137"/>
        <v>0</v>
      </c>
      <c r="AN201" s="278">
        <f t="shared" si="138"/>
        <v>0</v>
      </c>
      <c r="AO201" s="264"/>
      <c r="AP201" s="42"/>
    </row>
    <row r="202" spans="1:42">
      <c r="A202" s="537">
        <f t="shared" si="91"/>
        <v>195</v>
      </c>
      <c r="B202" s="377" t="s">
        <v>535</v>
      </c>
      <c r="C202" s="247">
        <v>82820</v>
      </c>
      <c r="D202" s="247" t="s">
        <v>536</v>
      </c>
      <c r="E202" s="247" t="s">
        <v>498</v>
      </c>
      <c r="F202" s="648">
        <f>ROUND(IF(COUNT(AA202:AN202)&lt;=3,SUM(AA202:AN202),SUM(LARGE(AA202:AN202,1),LARGE(AA202:AN202,2),LARGE(AA202:AN202,3))),0)</f>
        <v>23</v>
      </c>
      <c r="G202" s="212"/>
      <c r="H202" s="394">
        <v>23</v>
      </c>
      <c r="I202" s="240"/>
      <c r="J202" s="247"/>
      <c r="K202" s="327"/>
      <c r="L202" s="327"/>
      <c r="M202" s="482"/>
      <c r="N202" s="757"/>
      <c r="O202" s="273"/>
      <c r="P202" s="516"/>
      <c r="Q202" s="286"/>
      <c r="R202" s="636"/>
      <c r="S202" s="287"/>
      <c r="T202" s="247"/>
      <c r="U202" s="914"/>
      <c r="V202" s="241"/>
      <c r="W202" s="241"/>
      <c r="X202" s="241"/>
      <c r="Y202" s="241"/>
      <c r="Z202" s="252"/>
      <c r="AA202" s="242">
        <f t="shared" si="125"/>
        <v>0</v>
      </c>
      <c r="AB202" s="240">
        <f t="shared" si="126"/>
        <v>23</v>
      </c>
      <c r="AC202" s="271">
        <f t="shared" si="127"/>
        <v>0</v>
      </c>
      <c r="AD202" s="272">
        <f t="shared" si="128"/>
        <v>0</v>
      </c>
      <c r="AE202" s="273">
        <f t="shared" si="129"/>
        <v>0</v>
      </c>
      <c r="AF202" s="274">
        <f t="shared" si="130"/>
        <v>0</v>
      </c>
      <c r="AG202" s="275">
        <f t="shared" si="131"/>
        <v>0</v>
      </c>
      <c r="AH202" s="276">
        <f t="shared" si="132"/>
        <v>0</v>
      </c>
      <c r="AI202" s="276">
        <f t="shared" si="133"/>
        <v>0</v>
      </c>
      <c r="AJ202" s="240">
        <f t="shared" si="134"/>
        <v>0</v>
      </c>
      <c r="AK202" s="277">
        <f t="shared" si="135"/>
        <v>0</v>
      </c>
      <c r="AL202" s="276">
        <f t="shared" si="136"/>
        <v>0</v>
      </c>
      <c r="AM202" s="276">
        <f t="shared" si="137"/>
        <v>0</v>
      </c>
      <c r="AN202" s="278">
        <f t="shared" si="138"/>
        <v>0</v>
      </c>
      <c r="AO202" s="264"/>
      <c r="AP202" s="42"/>
    </row>
    <row r="203" spans="1:42">
      <c r="A203" s="537">
        <f t="shared" si="91"/>
        <v>196</v>
      </c>
      <c r="B203" s="874" t="s">
        <v>1218</v>
      </c>
      <c r="C203" s="398">
        <v>75941</v>
      </c>
      <c r="D203" s="645" t="s">
        <v>1219</v>
      </c>
      <c r="E203" s="872" t="s">
        <v>11</v>
      </c>
      <c r="F203" s="648">
        <f t="shared" ref="F203:F234" si="139">ROUND(IF(COUNT(AA203:AP203)&lt;=3,SUM(AA203:AP203),SUM(LARGE(AA203:AP203,1),LARGE(AA203:AP203,2),LARGE(AA203:AP203,3))),0)</f>
        <v>23</v>
      </c>
      <c r="G203" s="212"/>
      <c r="H203" s="391"/>
      <c r="I203" s="240"/>
      <c r="J203" s="163"/>
      <c r="K203" s="327"/>
      <c r="L203" s="327"/>
      <c r="M203" s="482"/>
      <c r="N203" s="763"/>
      <c r="O203" s="273"/>
      <c r="P203" s="516"/>
      <c r="Q203" s="286"/>
      <c r="R203" s="636"/>
      <c r="S203" s="287"/>
      <c r="T203" s="247"/>
      <c r="U203" s="914">
        <v>23</v>
      </c>
      <c r="V203" s="241"/>
      <c r="W203" s="241"/>
      <c r="X203" s="241"/>
      <c r="Y203" s="241"/>
      <c r="Z203" s="252"/>
      <c r="AA203" s="242">
        <f t="shared" si="125"/>
        <v>0</v>
      </c>
      <c r="AB203" s="240">
        <f t="shared" si="126"/>
        <v>0</v>
      </c>
      <c r="AC203" s="271">
        <f t="shared" si="127"/>
        <v>0</v>
      </c>
      <c r="AD203" s="272">
        <f t="shared" si="128"/>
        <v>0</v>
      </c>
      <c r="AE203" s="273">
        <f t="shared" si="129"/>
        <v>0</v>
      </c>
      <c r="AF203" s="274">
        <f t="shared" si="130"/>
        <v>0</v>
      </c>
      <c r="AG203" s="275">
        <f t="shared" si="131"/>
        <v>0</v>
      </c>
      <c r="AH203" s="276">
        <f t="shared" si="132"/>
        <v>0</v>
      </c>
      <c r="AI203" s="276">
        <f t="shared" si="133"/>
        <v>0</v>
      </c>
      <c r="AJ203" s="240">
        <f t="shared" si="134"/>
        <v>23</v>
      </c>
      <c r="AK203" s="277">
        <f t="shared" si="135"/>
        <v>0</v>
      </c>
      <c r="AL203" s="276">
        <f t="shared" si="136"/>
        <v>0</v>
      </c>
      <c r="AM203" s="276">
        <f t="shared" si="137"/>
        <v>0</v>
      </c>
      <c r="AN203" s="278">
        <f t="shared" si="138"/>
        <v>0</v>
      </c>
      <c r="AO203" s="264"/>
      <c r="AP203" s="42"/>
    </row>
    <row r="204" spans="1:42">
      <c r="A204" s="537">
        <f t="shared" ref="A204:A262" si="140">1+A203</f>
        <v>197</v>
      </c>
      <c r="B204" s="871" t="s">
        <v>1162</v>
      </c>
      <c r="C204" s="645" t="s">
        <v>1215</v>
      </c>
      <c r="D204" s="645" t="s">
        <v>1164</v>
      </c>
      <c r="E204" s="872" t="s">
        <v>11</v>
      </c>
      <c r="F204" s="648">
        <f t="shared" si="139"/>
        <v>22</v>
      </c>
      <c r="G204" s="212"/>
      <c r="H204" s="391"/>
      <c r="I204" s="240"/>
      <c r="J204" s="163"/>
      <c r="K204" s="327"/>
      <c r="L204" s="327"/>
      <c r="M204" s="482"/>
      <c r="N204" s="763"/>
      <c r="O204" s="273"/>
      <c r="P204" s="516"/>
      <c r="Q204" s="286"/>
      <c r="R204" s="636"/>
      <c r="S204" s="287"/>
      <c r="T204" s="247"/>
      <c r="U204" s="914">
        <v>22</v>
      </c>
      <c r="V204" s="241"/>
      <c r="W204" s="241"/>
      <c r="X204" s="241"/>
      <c r="Y204" s="241"/>
      <c r="Z204" s="252"/>
      <c r="AA204" s="242">
        <f t="shared" si="125"/>
        <v>0</v>
      </c>
      <c r="AB204" s="240">
        <f t="shared" si="126"/>
        <v>0</v>
      </c>
      <c r="AC204" s="271">
        <f t="shared" si="127"/>
        <v>0</v>
      </c>
      <c r="AD204" s="272">
        <f t="shared" si="128"/>
        <v>0</v>
      </c>
      <c r="AE204" s="273">
        <f t="shared" si="129"/>
        <v>0</v>
      </c>
      <c r="AF204" s="274">
        <f t="shared" si="130"/>
        <v>0</v>
      </c>
      <c r="AG204" s="275">
        <f t="shared" si="131"/>
        <v>0</v>
      </c>
      <c r="AH204" s="276">
        <f t="shared" si="132"/>
        <v>0</v>
      </c>
      <c r="AI204" s="276">
        <f t="shared" si="133"/>
        <v>0</v>
      </c>
      <c r="AJ204" s="240">
        <f t="shared" si="134"/>
        <v>22</v>
      </c>
      <c r="AK204" s="277">
        <f t="shared" si="135"/>
        <v>0</v>
      </c>
      <c r="AL204" s="276">
        <f t="shared" si="136"/>
        <v>0</v>
      </c>
      <c r="AM204" s="276">
        <f t="shared" si="137"/>
        <v>0</v>
      </c>
      <c r="AN204" s="278">
        <f t="shared" si="138"/>
        <v>0</v>
      </c>
      <c r="AO204" s="264"/>
      <c r="AP204" s="42"/>
    </row>
    <row r="205" spans="1:42">
      <c r="A205" s="537">
        <f t="shared" si="140"/>
        <v>198</v>
      </c>
      <c r="B205" s="307" t="s">
        <v>408</v>
      </c>
      <c r="C205" s="313" t="s">
        <v>410</v>
      </c>
      <c r="D205" s="313" t="s">
        <v>409</v>
      </c>
      <c r="E205" s="163" t="s">
        <v>60</v>
      </c>
      <c r="F205" s="648">
        <f t="shared" si="139"/>
        <v>22</v>
      </c>
      <c r="G205" s="212"/>
      <c r="H205" s="391"/>
      <c r="I205" s="240"/>
      <c r="J205" s="163"/>
      <c r="K205" s="335">
        <v>22</v>
      </c>
      <c r="L205" s="327"/>
      <c r="M205" s="482"/>
      <c r="N205" s="757"/>
      <c r="O205" s="273"/>
      <c r="P205" s="516"/>
      <c r="Q205" s="286"/>
      <c r="R205" s="636"/>
      <c r="S205" s="287"/>
      <c r="T205" s="247"/>
      <c r="U205" s="914"/>
      <c r="V205" s="241"/>
      <c r="W205" s="241"/>
      <c r="X205" s="241"/>
      <c r="Y205" s="241"/>
      <c r="Z205" s="252"/>
      <c r="AA205" s="242">
        <f t="shared" si="125"/>
        <v>0</v>
      </c>
      <c r="AB205" s="240">
        <f t="shared" si="126"/>
        <v>0</v>
      </c>
      <c r="AC205" s="271">
        <f t="shared" si="127"/>
        <v>0</v>
      </c>
      <c r="AD205" s="272">
        <f t="shared" si="128"/>
        <v>22</v>
      </c>
      <c r="AE205" s="273">
        <f t="shared" si="129"/>
        <v>0</v>
      </c>
      <c r="AF205" s="274">
        <f t="shared" si="130"/>
        <v>0</v>
      </c>
      <c r="AG205" s="275">
        <f t="shared" si="131"/>
        <v>0</v>
      </c>
      <c r="AH205" s="276">
        <f t="shared" si="132"/>
        <v>0</v>
      </c>
      <c r="AI205" s="276">
        <f t="shared" si="133"/>
        <v>0</v>
      </c>
      <c r="AJ205" s="240">
        <f t="shared" si="134"/>
        <v>0</v>
      </c>
      <c r="AK205" s="277">
        <f t="shared" si="135"/>
        <v>0</v>
      </c>
      <c r="AL205" s="276">
        <f t="shared" si="136"/>
        <v>0</v>
      </c>
      <c r="AM205" s="276">
        <f t="shared" si="137"/>
        <v>0</v>
      </c>
      <c r="AN205" s="278">
        <f t="shared" si="138"/>
        <v>0</v>
      </c>
      <c r="AO205" s="264"/>
      <c r="AP205" s="42"/>
    </row>
    <row r="206" spans="1:42">
      <c r="A206" s="537">
        <f t="shared" si="140"/>
        <v>199</v>
      </c>
      <c r="B206" s="298" t="s">
        <v>249</v>
      </c>
      <c r="C206" s="189">
        <v>93334</v>
      </c>
      <c r="D206" s="199" t="s">
        <v>250</v>
      </c>
      <c r="E206" s="250" t="s">
        <v>11</v>
      </c>
      <c r="F206" s="648">
        <f t="shared" si="139"/>
        <v>21</v>
      </c>
      <c r="G206" s="212">
        <v>21</v>
      </c>
      <c r="H206" s="391"/>
      <c r="I206" s="240"/>
      <c r="J206" s="247"/>
      <c r="K206" s="327"/>
      <c r="L206" s="327"/>
      <c r="M206" s="482"/>
      <c r="N206" s="757"/>
      <c r="O206" s="273"/>
      <c r="P206" s="516"/>
      <c r="Q206" s="286"/>
      <c r="R206" s="636"/>
      <c r="S206" s="287"/>
      <c r="T206" s="247"/>
      <c r="U206" s="914"/>
      <c r="V206" s="241"/>
      <c r="W206" s="241"/>
      <c r="X206" s="241"/>
      <c r="Y206" s="241"/>
      <c r="Z206" s="252"/>
      <c r="AA206" s="242">
        <f t="shared" si="125"/>
        <v>21</v>
      </c>
      <c r="AB206" s="240">
        <f t="shared" si="126"/>
        <v>0</v>
      </c>
      <c r="AC206" s="271">
        <f t="shared" si="127"/>
        <v>0</v>
      </c>
      <c r="AD206" s="272">
        <f t="shared" si="128"/>
        <v>0</v>
      </c>
      <c r="AE206" s="273">
        <f t="shared" si="129"/>
        <v>0</v>
      </c>
      <c r="AF206" s="274">
        <f t="shared" si="130"/>
        <v>0</v>
      </c>
      <c r="AG206" s="275">
        <f t="shared" si="131"/>
        <v>0</v>
      </c>
      <c r="AH206" s="276">
        <f t="shared" si="132"/>
        <v>0</v>
      </c>
      <c r="AI206" s="276">
        <f t="shared" si="133"/>
        <v>0</v>
      </c>
      <c r="AJ206" s="240">
        <f t="shared" si="134"/>
        <v>0</v>
      </c>
      <c r="AK206" s="277">
        <f t="shared" si="135"/>
        <v>0</v>
      </c>
      <c r="AL206" s="276">
        <f t="shared" si="136"/>
        <v>0</v>
      </c>
      <c r="AM206" s="276">
        <f t="shared" si="137"/>
        <v>0</v>
      </c>
      <c r="AN206" s="278">
        <f t="shared" si="138"/>
        <v>0</v>
      </c>
      <c r="AO206" s="264"/>
      <c r="AP206" s="42"/>
    </row>
    <row r="207" spans="1:42">
      <c r="A207" s="537">
        <f t="shared" si="140"/>
        <v>200</v>
      </c>
      <c r="B207" s="528" t="s">
        <v>704</v>
      </c>
      <c r="C207" s="498">
        <v>54121</v>
      </c>
      <c r="D207" s="247" t="s">
        <v>705</v>
      </c>
      <c r="E207" s="247" t="s">
        <v>10</v>
      </c>
      <c r="F207" s="648">
        <f t="shared" si="139"/>
        <v>21</v>
      </c>
      <c r="G207" s="212"/>
      <c r="H207" s="394"/>
      <c r="I207" s="240"/>
      <c r="J207" s="247"/>
      <c r="K207" s="327"/>
      <c r="L207" s="327"/>
      <c r="M207" s="482"/>
      <c r="N207" s="757"/>
      <c r="O207" s="273"/>
      <c r="P207" s="552">
        <v>21</v>
      </c>
      <c r="Q207" s="286"/>
      <c r="R207" s="636"/>
      <c r="S207" s="287"/>
      <c r="T207" s="247"/>
      <c r="U207" s="914"/>
      <c r="V207" s="241"/>
      <c r="W207" s="241"/>
      <c r="X207" s="241"/>
      <c r="Y207" s="241"/>
      <c r="Z207" s="252"/>
      <c r="AA207" s="242">
        <f t="shared" si="125"/>
        <v>0</v>
      </c>
      <c r="AB207" s="240">
        <f t="shared" si="126"/>
        <v>0</v>
      </c>
      <c r="AC207" s="271">
        <f t="shared" si="127"/>
        <v>0</v>
      </c>
      <c r="AD207" s="272">
        <f t="shared" si="128"/>
        <v>0</v>
      </c>
      <c r="AE207" s="273">
        <f t="shared" si="129"/>
        <v>0</v>
      </c>
      <c r="AF207" s="274">
        <f t="shared" si="130"/>
        <v>0</v>
      </c>
      <c r="AG207" s="275">
        <f t="shared" si="131"/>
        <v>21</v>
      </c>
      <c r="AH207" s="276">
        <f t="shared" si="132"/>
        <v>0</v>
      </c>
      <c r="AI207" s="276">
        <f t="shared" si="133"/>
        <v>0</v>
      </c>
      <c r="AJ207" s="240">
        <f t="shared" si="134"/>
        <v>0</v>
      </c>
      <c r="AK207" s="277">
        <f t="shared" si="135"/>
        <v>0</v>
      </c>
      <c r="AL207" s="276">
        <f t="shared" si="136"/>
        <v>0</v>
      </c>
      <c r="AM207" s="276">
        <f t="shared" si="137"/>
        <v>0</v>
      </c>
      <c r="AN207" s="278">
        <f t="shared" si="138"/>
        <v>0</v>
      </c>
      <c r="AO207" s="264"/>
      <c r="AP207" s="42"/>
    </row>
    <row r="208" spans="1:42">
      <c r="A208" s="537">
        <f t="shared" si="140"/>
        <v>201</v>
      </c>
      <c r="B208" s="379" t="s">
        <v>563</v>
      </c>
      <c r="C208" s="459">
        <v>30515</v>
      </c>
      <c r="D208" s="163" t="s">
        <v>564</v>
      </c>
      <c r="E208" s="163" t="s">
        <v>1</v>
      </c>
      <c r="F208" s="648">
        <f t="shared" si="139"/>
        <v>21</v>
      </c>
      <c r="G208" s="212"/>
      <c r="H208" s="391"/>
      <c r="I208" s="240"/>
      <c r="J208" s="163"/>
      <c r="K208" s="327"/>
      <c r="L208" s="327"/>
      <c r="M208" s="468">
        <v>21</v>
      </c>
      <c r="N208" s="757"/>
      <c r="O208" s="273"/>
      <c r="P208" s="516"/>
      <c r="Q208" s="286"/>
      <c r="R208" s="636"/>
      <c r="S208" s="287"/>
      <c r="T208" s="247"/>
      <c r="U208" s="914"/>
      <c r="V208" s="241"/>
      <c r="W208" s="241"/>
      <c r="X208" s="241"/>
      <c r="Y208" s="241"/>
      <c r="Z208" s="252"/>
      <c r="AA208" s="242">
        <f t="shared" si="125"/>
        <v>0</v>
      </c>
      <c r="AB208" s="240">
        <f t="shared" si="126"/>
        <v>0</v>
      </c>
      <c r="AC208" s="271">
        <f t="shared" si="127"/>
        <v>0</v>
      </c>
      <c r="AD208" s="272">
        <f t="shared" si="128"/>
        <v>0</v>
      </c>
      <c r="AE208" s="273">
        <f t="shared" si="129"/>
        <v>21</v>
      </c>
      <c r="AF208" s="274">
        <f t="shared" si="130"/>
        <v>0</v>
      </c>
      <c r="AG208" s="275">
        <f t="shared" si="131"/>
        <v>0</v>
      </c>
      <c r="AH208" s="276">
        <f t="shared" si="132"/>
        <v>0</v>
      </c>
      <c r="AI208" s="276">
        <f t="shared" si="133"/>
        <v>0</v>
      </c>
      <c r="AJ208" s="240">
        <f t="shared" si="134"/>
        <v>0</v>
      </c>
      <c r="AK208" s="277">
        <f t="shared" si="135"/>
        <v>0</v>
      </c>
      <c r="AL208" s="276">
        <f t="shared" si="136"/>
        <v>0</v>
      </c>
      <c r="AM208" s="276">
        <f t="shared" si="137"/>
        <v>0</v>
      </c>
      <c r="AN208" s="278">
        <f t="shared" si="138"/>
        <v>0</v>
      </c>
      <c r="AO208" s="264"/>
      <c r="AP208" s="42"/>
    </row>
    <row r="209" spans="1:42">
      <c r="A209" s="537">
        <f t="shared" si="140"/>
        <v>202</v>
      </c>
      <c r="B209" s="871" t="s">
        <v>1135</v>
      </c>
      <c r="C209" s="645" t="s">
        <v>1136</v>
      </c>
      <c r="D209" s="645" t="s">
        <v>1137</v>
      </c>
      <c r="E209" s="872" t="s">
        <v>11</v>
      </c>
      <c r="F209" s="648">
        <f t="shared" si="139"/>
        <v>20</v>
      </c>
      <c r="G209" s="212"/>
      <c r="H209" s="406"/>
      <c r="I209" s="240"/>
      <c r="J209" s="247"/>
      <c r="K209" s="335"/>
      <c r="L209" s="327"/>
      <c r="M209" s="482"/>
      <c r="N209" s="757"/>
      <c r="O209" s="273"/>
      <c r="P209" s="516"/>
      <c r="Q209" s="286"/>
      <c r="R209" s="631"/>
      <c r="S209" s="287"/>
      <c r="T209" s="163"/>
      <c r="U209" s="914">
        <v>20</v>
      </c>
      <c r="V209" s="241"/>
      <c r="W209" s="241"/>
      <c r="X209" s="241"/>
      <c r="Y209" s="241"/>
      <c r="Z209" s="252"/>
      <c r="AA209" s="242">
        <f t="shared" si="125"/>
        <v>0</v>
      </c>
      <c r="AB209" s="240">
        <f t="shared" si="126"/>
        <v>0</v>
      </c>
      <c r="AC209" s="271">
        <f t="shared" si="127"/>
        <v>0</v>
      </c>
      <c r="AD209" s="272">
        <f t="shared" si="128"/>
        <v>0</v>
      </c>
      <c r="AE209" s="273">
        <f t="shared" si="129"/>
        <v>0</v>
      </c>
      <c r="AF209" s="274">
        <f t="shared" si="130"/>
        <v>0</v>
      </c>
      <c r="AG209" s="275">
        <f t="shared" si="131"/>
        <v>0</v>
      </c>
      <c r="AH209" s="276">
        <f t="shared" si="132"/>
        <v>0</v>
      </c>
      <c r="AI209" s="276">
        <f t="shared" si="133"/>
        <v>0</v>
      </c>
      <c r="AJ209" s="240">
        <f t="shared" si="134"/>
        <v>20</v>
      </c>
      <c r="AK209" s="277">
        <f t="shared" si="135"/>
        <v>0</v>
      </c>
      <c r="AL209" s="276">
        <f t="shared" si="136"/>
        <v>0</v>
      </c>
      <c r="AM209" s="276">
        <f t="shared" si="137"/>
        <v>0</v>
      </c>
      <c r="AN209" s="278">
        <f t="shared" si="138"/>
        <v>0</v>
      </c>
      <c r="AO209" s="264"/>
      <c r="AP209" s="42"/>
    </row>
    <row r="210" spans="1:42">
      <c r="A210" s="537">
        <f t="shared" si="140"/>
        <v>203</v>
      </c>
      <c r="B210" s="379" t="s">
        <v>310</v>
      </c>
      <c r="C210" s="163">
        <v>94345</v>
      </c>
      <c r="D210" s="185" t="s">
        <v>311</v>
      </c>
      <c r="E210" s="184" t="s">
        <v>11</v>
      </c>
      <c r="F210" s="648">
        <f t="shared" si="139"/>
        <v>20</v>
      </c>
      <c r="G210" s="212"/>
      <c r="H210" s="391"/>
      <c r="I210" s="240"/>
      <c r="J210" s="163">
        <v>20</v>
      </c>
      <c r="K210" s="327"/>
      <c r="L210" s="327"/>
      <c r="M210" s="482"/>
      <c r="N210" s="757"/>
      <c r="O210" s="273"/>
      <c r="P210" s="516"/>
      <c r="Q210" s="286"/>
      <c r="R210" s="636"/>
      <c r="S210" s="287"/>
      <c r="T210" s="247"/>
      <c r="U210" s="914"/>
      <c r="V210" s="241"/>
      <c r="W210" s="241"/>
      <c r="X210" s="241"/>
      <c r="Y210" s="241"/>
      <c r="Z210" s="252"/>
      <c r="AA210" s="242">
        <f t="shared" ref="AA210:AA221" si="141">G210</f>
        <v>0</v>
      </c>
      <c r="AB210" s="240">
        <f t="shared" ref="AB210:AB221" si="142">MAX(H210,I210)</f>
        <v>0</v>
      </c>
      <c r="AC210" s="271">
        <f t="shared" ref="AC210:AC221" si="143">J210</f>
        <v>20</v>
      </c>
      <c r="AD210" s="272">
        <f t="shared" ref="AD210:AD221" si="144">MAX(K210,L210)</f>
        <v>0</v>
      </c>
      <c r="AE210" s="273">
        <f t="shared" ref="AE210:AE221" si="145">M210</f>
        <v>0</v>
      </c>
      <c r="AF210" s="274">
        <f t="shared" ref="AF210:AF221" si="146">MAX(N210,O210)</f>
        <v>0</v>
      </c>
      <c r="AG210" s="275">
        <f t="shared" ref="AG210:AG221" si="147">MAX(P210,Q210)</f>
        <v>0</v>
      </c>
      <c r="AH210" s="276">
        <f t="shared" ref="AH210:AH221" si="148">MAX(R210,S210)</f>
        <v>0</v>
      </c>
      <c r="AI210" s="276">
        <f t="shared" ref="AI210:AI221" si="149">T210</f>
        <v>0</v>
      </c>
      <c r="AJ210" s="240">
        <f t="shared" ref="AJ210:AJ221" si="150">U210</f>
        <v>0</v>
      </c>
      <c r="AK210" s="277">
        <f t="shared" ref="AK210:AK221" si="151">V210</f>
        <v>0</v>
      </c>
      <c r="AL210" s="276">
        <f t="shared" ref="AL210:AL221" si="152">W210</f>
        <v>0</v>
      </c>
      <c r="AM210" s="276">
        <f t="shared" ref="AM210:AM221" si="153">X210</f>
        <v>0</v>
      </c>
      <c r="AN210" s="278">
        <f t="shared" ref="AN210:AN221" si="154">Y210</f>
        <v>0</v>
      </c>
      <c r="AO210" s="264"/>
      <c r="AP210" s="42"/>
    </row>
    <row r="211" spans="1:42">
      <c r="A211" s="537">
        <f t="shared" si="140"/>
        <v>204</v>
      </c>
      <c r="B211" s="377" t="s">
        <v>475</v>
      </c>
      <c r="C211" s="247">
        <v>72070</v>
      </c>
      <c r="D211" s="247">
        <v>2581</v>
      </c>
      <c r="E211" s="247" t="s">
        <v>52</v>
      </c>
      <c r="F211" s="648">
        <f t="shared" si="139"/>
        <v>20</v>
      </c>
      <c r="G211" s="212"/>
      <c r="H211" s="394">
        <v>3</v>
      </c>
      <c r="I211" s="240"/>
      <c r="J211" s="163"/>
      <c r="K211" s="327"/>
      <c r="L211" s="327"/>
      <c r="M211" s="482"/>
      <c r="N211" s="757">
        <v>17</v>
      </c>
      <c r="O211" s="273"/>
      <c r="P211" s="516"/>
      <c r="Q211" s="286"/>
      <c r="R211" s="636"/>
      <c r="S211" s="287"/>
      <c r="T211" s="247"/>
      <c r="U211" s="914"/>
      <c r="V211" s="241"/>
      <c r="W211" s="241"/>
      <c r="X211" s="241"/>
      <c r="Y211" s="241"/>
      <c r="Z211" s="252"/>
      <c r="AA211" s="242">
        <f t="shared" si="141"/>
        <v>0</v>
      </c>
      <c r="AB211" s="240">
        <f t="shared" si="142"/>
        <v>3</v>
      </c>
      <c r="AC211" s="271">
        <f t="shared" si="143"/>
        <v>0</v>
      </c>
      <c r="AD211" s="272">
        <f t="shared" si="144"/>
        <v>0</v>
      </c>
      <c r="AE211" s="273">
        <f t="shared" si="145"/>
        <v>0</v>
      </c>
      <c r="AF211" s="274">
        <f t="shared" si="146"/>
        <v>17</v>
      </c>
      <c r="AG211" s="275">
        <f t="shared" si="147"/>
        <v>0</v>
      </c>
      <c r="AH211" s="276">
        <f t="shared" si="148"/>
        <v>0</v>
      </c>
      <c r="AI211" s="276">
        <f t="shared" si="149"/>
        <v>0</v>
      </c>
      <c r="AJ211" s="240">
        <f t="shared" si="150"/>
        <v>0</v>
      </c>
      <c r="AK211" s="277">
        <f t="shared" si="151"/>
        <v>0</v>
      </c>
      <c r="AL211" s="276">
        <f t="shared" si="152"/>
        <v>0</v>
      </c>
      <c r="AM211" s="276">
        <f t="shared" si="153"/>
        <v>0</v>
      </c>
      <c r="AN211" s="278">
        <f t="shared" si="154"/>
        <v>0</v>
      </c>
      <c r="AO211" s="264"/>
      <c r="AP211" s="42"/>
    </row>
    <row r="212" spans="1:42">
      <c r="A212" s="537">
        <f t="shared" si="140"/>
        <v>205</v>
      </c>
      <c r="B212" s="307" t="s">
        <v>452</v>
      </c>
      <c r="C212" s="313" t="s">
        <v>407</v>
      </c>
      <c r="D212" s="313" t="s">
        <v>406</v>
      </c>
      <c r="E212" s="163" t="s">
        <v>60</v>
      </c>
      <c r="F212" s="648">
        <f t="shared" si="139"/>
        <v>20</v>
      </c>
      <c r="G212" s="212"/>
      <c r="H212" s="391"/>
      <c r="I212" s="240"/>
      <c r="J212" s="163"/>
      <c r="K212" s="335">
        <v>20</v>
      </c>
      <c r="L212" s="327"/>
      <c r="M212" s="482"/>
      <c r="N212" s="757"/>
      <c r="O212" s="273"/>
      <c r="P212" s="516"/>
      <c r="Q212" s="286"/>
      <c r="R212" s="636"/>
      <c r="S212" s="287"/>
      <c r="T212" s="247"/>
      <c r="U212" s="914"/>
      <c r="V212" s="241"/>
      <c r="W212" s="241"/>
      <c r="X212" s="241"/>
      <c r="Y212" s="241"/>
      <c r="Z212" s="252"/>
      <c r="AA212" s="242">
        <f t="shared" si="141"/>
        <v>0</v>
      </c>
      <c r="AB212" s="240">
        <f t="shared" si="142"/>
        <v>0</v>
      </c>
      <c r="AC212" s="271">
        <f t="shared" si="143"/>
        <v>0</v>
      </c>
      <c r="AD212" s="272">
        <f t="shared" si="144"/>
        <v>20</v>
      </c>
      <c r="AE212" s="273">
        <f t="shared" si="145"/>
        <v>0</v>
      </c>
      <c r="AF212" s="274">
        <f t="shared" si="146"/>
        <v>0</v>
      </c>
      <c r="AG212" s="275">
        <f t="shared" si="147"/>
        <v>0</v>
      </c>
      <c r="AH212" s="276">
        <f t="shared" si="148"/>
        <v>0</v>
      </c>
      <c r="AI212" s="276">
        <f t="shared" si="149"/>
        <v>0</v>
      </c>
      <c r="AJ212" s="240">
        <f t="shared" si="150"/>
        <v>0</v>
      </c>
      <c r="AK212" s="277">
        <f t="shared" si="151"/>
        <v>0</v>
      </c>
      <c r="AL212" s="276">
        <f t="shared" si="152"/>
        <v>0</v>
      </c>
      <c r="AM212" s="276">
        <f t="shared" si="153"/>
        <v>0</v>
      </c>
      <c r="AN212" s="278">
        <f t="shared" si="154"/>
        <v>0</v>
      </c>
      <c r="AO212" s="264"/>
      <c r="AP212" s="42"/>
    </row>
    <row r="213" spans="1:42">
      <c r="A213" s="537">
        <f t="shared" si="140"/>
        <v>206</v>
      </c>
      <c r="B213" s="528" t="s">
        <v>668</v>
      </c>
      <c r="C213" s="507" t="s">
        <v>670</v>
      </c>
      <c r="D213" s="507" t="s">
        <v>669</v>
      </c>
      <c r="E213" s="247" t="s">
        <v>10</v>
      </c>
      <c r="F213" s="648">
        <f t="shared" si="139"/>
        <v>19</v>
      </c>
      <c r="G213" s="212"/>
      <c r="H213" s="394"/>
      <c r="I213" s="240"/>
      <c r="J213" s="163"/>
      <c r="K213" s="327"/>
      <c r="L213" s="327"/>
      <c r="M213" s="482"/>
      <c r="N213" s="757"/>
      <c r="O213" s="273"/>
      <c r="P213" s="552">
        <v>19</v>
      </c>
      <c r="Q213" s="286"/>
      <c r="R213" s="636"/>
      <c r="S213" s="287"/>
      <c r="T213" s="247"/>
      <c r="U213" s="914"/>
      <c r="V213" s="241"/>
      <c r="W213" s="241"/>
      <c r="X213" s="241"/>
      <c r="Y213" s="241"/>
      <c r="Z213" s="252"/>
      <c r="AA213" s="242">
        <f t="shared" si="141"/>
        <v>0</v>
      </c>
      <c r="AB213" s="240">
        <f t="shared" si="142"/>
        <v>0</v>
      </c>
      <c r="AC213" s="271">
        <f t="shared" si="143"/>
        <v>0</v>
      </c>
      <c r="AD213" s="272">
        <f t="shared" si="144"/>
        <v>0</v>
      </c>
      <c r="AE213" s="273">
        <f t="shared" si="145"/>
        <v>0</v>
      </c>
      <c r="AF213" s="274">
        <f t="shared" si="146"/>
        <v>0</v>
      </c>
      <c r="AG213" s="275">
        <f t="shared" si="147"/>
        <v>19</v>
      </c>
      <c r="AH213" s="276">
        <f t="shared" si="148"/>
        <v>0</v>
      </c>
      <c r="AI213" s="276">
        <f t="shared" si="149"/>
        <v>0</v>
      </c>
      <c r="AJ213" s="240">
        <f t="shared" si="150"/>
        <v>0</v>
      </c>
      <c r="AK213" s="277">
        <f t="shared" si="151"/>
        <v>0</v>
      </c>
      <c r="AL213" s="276">
        <f t="shared" si="152"/>
        <v>0</v>
      </c>
      <c r="AM213" s="276">
        <f t="shared" si="153"/>
        <v>0</v>
      </c>
      <c r="AN213" s="278">
        <f t="shared" si="154"/>
        <v>0</v>
      </c>
      <c r="AO213" s="264"/>
      <c r="AP213" s="42"/>
    </row>
    <row r="214" spans="1:42">
      <c r="A214" s="537">
        <f t="shared" si="140"/>
        <v>207</v>
      </c>
      <c r="B214" s="241" t="s">
        <v>662</v>
      </c>
      <c r="C214" s="498">
        <v>67962</v>
      </c>
      <c r="D214" s="247" t="s">
        <v>663</v>
      </c>
      <c r="E214" s="247" t="s">
        <v>10</v>
      </c>
      <c r="F214" s="648">
        <f t="shared" si="139"/>
        <v>18</v>
      </c>
      <c r="G214" s="212"/>
      <c r="H214" s="391"/>
      <c r="I214" s="240"/>
      <c r="J214" s="247"/>
      <c r="K214" s="335"/>
      <c r="L214" s="327"/>
      <c r="M214" s="482"/>
      <c r="N214" s="757"/>
      <c r="O214" s="273"/>
      <c r="P214" s="552">
        <v>18</v>
      </c>
      <c r="Q214" s="286"/>
      <c r="R214" s="636"/>
      <c r="S214" s="287"/>
      <c r="T214" s="247"/>
      <c r="U214" s="914"/>
      <c r="V214" s="241"/>
      <c r="W214" s="241"/>
      <c r="X214" s="241"/>
      <c r="Y214" s="241"/>
      <c r="Z214" s="252"/>
      <c r="AA214" s="242">
        <f t="shared" si="141"/>
        <v>0</v>
      </c>
      <c r="AB214" s="240">
        <f t="shared" si="142"/>
        <v>0</v>
      </c>
      <c r="AC214" s="271">
        <f t="shared" si="143"/>
        <v>0</v>
      </c>
      <c r="AD214" s="272">
        <f t="shared" si="144"/>
        <v>0</v>
      </c>
      <c r="AE214" s="273">
        <f t="shared" si="145"/>
        <v>0</v>
      </c>
      <c r="AF214" s="274">
        <f t="shared" si="146"/>
        <v>0</v>
      </c>
      <c r="AG214" s="275">
        <f t="shared" si="147"/>
        <v>18</v>
      </c>
      <c r="AH214" s="276">
        <f t="shared" si="148"/>
        <v>0</v>
      </c>
      <c r="AI214" s="276">
        <f t="shared" si="149"/>
        <v>0</v>
      </c>
      <c r="AJ214" s="240">
        <f t="shared" si="150"/>
        <v>0</v>
      </c>
      <c r="AK214" s="277">
        <f t="shared" si="151"/>
        <v>0</v>
      </c>
      <c r="AL214" s="276">
        <f t="shared" si="152"/>
        <v>0</v>
      </c>
      <c r="AM214" s="276">
        <f t="shared" si="153"/>
        <v>0</v>
      </c>
      <c r="AN214" s="278">
        <f t="shared" si="154"/>
        <v>0</v>
      </c>
      <c r="AO214" s="264"/>
      <c r="AP214" s="42"/>
    </row>
    <row r="215" spans="1:42">
      <c r="A215" s="537">
        <f t="shared" si="140"/>
        <v>208</v>
      </c>
      <c r="B215" s="296" t="s">
        <v>79</v>
      </c>
      <c r="C215" s="190">
        <v>68290</v>
      </c>
      <c r="D215" s="199" t="s">
        <v>96</v>
      </c>
      <c r="E215" s="250" t="s">
        <v>11</v>
      </c>
      <c r="F215" s="648">
        <f t="shared" si="139"/>
        <v>17</v>
      </c>
      <c r="G215" s="212">
        <v>17</v>
      </c>
      <c r="H215" s="391"/>
      <c r="I215" s="240"/>
      <c r="J215" s="247"/>
      <c r="K215" s="327"/>
      <c r="L215" s="327"/>
      <c r="M215" s="482"/>
      <c r="N215" s="757"/>
      <c r="O215" s="273"/>
      <c r="P215" s="516"/>
      <c r="Q215" s="286"/>
      <c r="R215" s="636"/>
      <c r="S215" s="287"/>
      <c r="T215" s="247"/>
      <c r="U215" s="914"/>
      <c r="V215" s="241"/>
      <c r="W215" s="241"/>
      <c r="X215" s="241"/>
      <c r="Y215" s="241"/>
      <c r="Z215" s="252"/>
      <c r="AA215" s="242">
        <f t="shared" si="141"/>
        <v>17</v>
      </c>
      <c r="AB215" s="240">
        <f t="shared" si="142"/>
        <v>0</v>
      </c>
      <c r="AC215" s="271">
        <f t="shared" si="143"/>
        <v>0</v>
      </c>
      <c r="AD215" s="272">
        <f t="shared" si="144"/>
        <v>0</v>
      </c>
      <c r="AE215" s="273">
        <f t="shared" si="145"/>
        <v>0</v>
      </c>
      <c r="AF215" s="274">
        <f t="shared" si="146"/>
        <v>0</v>
      </c>
      <c r="AG215" s="275">
        <f t="shared" si="147"/>
        <v>0</v>
      </c>
      <c r="AH215" s="276">
        <f t="shared" si="148"/>
        <v>0</v>
      </c>
      <c r="AI215" s="276">
        <f t="shared" si="149"/>
        <v>0</v>
      </c>
      <c r="AJ215" s="240">
        <f t="shared" si="150"/>
        <v>0</v>
      </c>
      <c r="AK215" s="277">
        <f t="shared" si="151"/>
        <v>0</v>
      </c>
      <c r="AL215" s="276">
        <f t="shared" si="152"/>
        <v>0</v>
      </c>
      <c r="AM215" s="276">
        <f t="shared" si="153"/>
        <v>0</v>
      </c>
      <c r="AN215" s="278">
        <f t="shared" si="154"/>
        <v>0</v>
      </c>
      <c r="AO215" s="264"/>
      <c r="AP215" s="42"/>
    </row>
    <row r="216" spans="1:42">
      <c r="A216" s="537">
        <f t="shared" si="140"/>
        <v>209</v>
      </c>
      <c r="B216" s="605" t="s">
        <v>812</v>
      </c>
      <c r="C216" s="627">
        <v>62119</v>
      </c>
      <c r="D216" s="604" t="s">
        <v>813</v>
      </c>
      <c r="E216" s="200" t="s">
        <v>12</v>
      </c>
      <c r="F216" s="648">
        <f t="shared" si="139"/>
        <v>17</v>
      </c>
      <c r="G216" s="212"/>
      <c r="H216" s="406"/>
      <c r="I216" s="240"/>
      <c r="J216" s="247"/>
      <c r="K216" s="335"/>
      <c r="L216" s="594"/>
      <c r="M216" s="482"/>
      <c r="N216" s="757"/>
      <c r="O216" s="273"/>
      <c r="P216" s="516"/>
      <c r="Q216" s="286"/>
      <c r="R216" s="631">
        <v>17</v>
      </c>
      <c r="S216" s="287"/>
      <c r="T216" s="247"/>
      <c r="U216" s="914"/>
      <c r="V216" s="241"/>
      <c r="W216" s="241"/>
      <c r="X216" s="241"/>
      <c r="Y216" s="241"/>
      <c r="Z216" s="252"/>
      <c r="AA216" s="242">
        <f t="shared" si="141"/>
        <v>0</v>
      </c>
      <c r="AB216" s="240">
        <f t="shared" si="142"/>
        <v>0</v>
      </c>
      <c r="AC216" s="271">
        <f t="shared" si="143"/>
        <v>0</v>
      </c>
      <c r="AD216" s="272">
        <f t="shared" si="144"/>
        <v>0</v>
      </c>
      <c r="AE216" s="273">
        <f t="shared" si="145"/>
        <v>0</v>
      </c>
      <c r="AF216" s="274">
        <f t="shared" si="146"/>
        <v>0</v>
      </c>
      <c r="AG216" s="275">
        <f t="shared" si="147"/>
        <v>0</v>
      </c>
      <c r="AH216" s="276">
        <f t="shared" si="148"/>
        <v>17</v>
      </c>
      <c r="AI216" s="276">
        <f t="shared" si="149"/>
        <v>0</v>
      </c>
      <c r="AJ216" s="240">
        <f t="shared" si="150"/>
        <v>0</v>
      </c>
      <c r="AK216" s="277">
        <f t="shared" si="151"/>
        <v>0</v>
      </c>
      <c r="AL216" s="276">
        <f t="shared" si="152"/>
        <v>0</v>
      </c>
      <c r="AM216" s="276">
        <f t="shared" si="153"/>
        <v>0</v>
      </c>
      <c r="AN216" s="278">
        <f t="shared" si="154"/>
        <v>0</v>
      </c>
      <c r="AO216" s="264"/>
      <c r="AP216" s="42"/>
    </row>
    <row r="217" spans="1:42">
      <c r="A217" s="679">
        <f t="shared" si="140"/>
        <v>210</v>
      </c>
      <c r="B217" s="605" t="s">
        <v>808</v>
      </c>
      <c r="C217" s="682">
        <v>62118</v>
      </c>
      <c r="D217" s="604" t="s">
        <v>809</v>
      </c>
      <c r="E217" s="738" t="s">
        <v>12</v>
      </c>
      <c r="F217" s="648">
        <f t="shared" si="139"/>
        <v>17</v>
      </c>
      <c r="G217" s="212"/>
      <c r="H217" s="391"/>
      <c r="I217" s="240"/>
      <c r="J217" s="163"/>
      <c r="K217" s="327"/>
      <c r="L217" s="327"/>
      <c r="M217" s="482"/>
      <c r="N217" s="757"/>
      <c r="O217" s="273"/>
      <c r="P217" s="516"/>
      <c r="Q217" s="286"/>
      <c r="R217" s="631">
        <v>17</v>
      </c>
      <c r="S217" s="287"/>
      <c r="T217" s="247"/>
      <c r="U217" s="914"/>
      <c r="V217" s="241"/>
      <c r="W217" s="241"/>
      <c r="X217" s="241"/>
      <c r="Y217" s="241"/>
      <c r="Z217" s="252"/>
      <c r="AA217" s="242">
        <f t="shared" si="141"/>
        <v>0</v>
      </c>
      <c r="AB217" s="240">
        <f t="shared" si="142"/>
        <v>0</v>
      </c>
      <c r="AC217" s="271">
        <f t="shared" si="143"/>
        <v>0</v>
      </c>
      <c r="AD217" s="272">
        <f t="shared" si="144"/>
        <v>0</v>
      </c>
      <c r="AE217" s="273">
        <f t="shared" si="145"/>
        <v>0</v>
      </c>
      <c r="AF217" s="274">
        <f t="shared" si="146"/>
        <v>0</v>
      </c>
      <c r="AG217" s="275">
        <f t="shared" si="147"/>
        <v>0</v>
      </c>
      <c r="AH217" s="276">
        <f t="shared" si="148"/>
        <v>17</v>
      </c>
      <c r="AI217" s="276">
        <f t="shared" si="149"/>
        <v>0</v>
      </c>
      <c r="AJ217" s="240">
        <f t="shared" si="150"/>
        <v>0</v>
      </c>
      <c r="AK217" s="277">
        <f t="shared" si="151"/>
        <v>0</v>
      </c>
      <c r="AL217" s="276">
        <f t="shared" si="152"/>
        <v>0</v>
      </c>
      <c r="AM217" s="276">
        <f t="shared" si="153"/>
        <v>0</v>
      </c>
      <c r="AN217" s="278">
        <f t="shared" si="154"/>
        <v>0</v>
      </c>
      <c r="AO217" s="264"/>
      <c r="AP217" s="42"/>
    </row>
    <row r="218" spans="1:42">
      <c r="A218" s="537">
        <f t="shared" si="140"/>
        <v>211</v>
      </c>
      <c r="B218" s="532" t="s">
        <v>287</v>
      </c>
      <c r="C218" s="185">
        <v>94347</v>
      </c>
      <c r="D218" s="185" t="s">
        <v>288</v>
      </c>
      <c r="E218" s="184" t="s">
        <v>11</v>
      </c>
      <c r="F218" s="648">
        <f t="shared" si="139"/>
        <v>16</v>
      </c>
      <c r="G218" s="212"/>
      <c r="H218" s="391"/>
      <c r="I218" s="240"/>
      <c r="J218" s="163">
        <v>16</v>
      </c>
      <c r="K218" s="327"/>
      <c r="L218" s="327"/>
      <c r="M218" s="482"/>
      <c r="N218" s="757"/>
      <c r="O218" s="273"/>
      <c r="P218" s="516"/>
      <c r="Q218" s="286"/>
      <c r="R218" s="636"/>
      <c r="S218" s="287"/>
      <c r="T218" s="247"/>
      <c r="U218" s="914"/>
      <c r="V218" s="241"/>
      <c r="W218" s="241"/>
      <c r="X218" s="241"/>
      <c r="Y218" s="241"/>
      <c r="Z218" s="252"/>
      <c r="AA218" s="242">
        <f t="shared" si="141"/>
        <v>0</v>
      </c>
      <c r="AB218" s="240">
        <f t="shared" si="142"/>
        <v>0</v>
      </c>
      <c r="AC218" s="271">
        <f t="shared" si="143"/>
        <v>16</v>
      </c>
      <c r="AD218" s="272">
        <f t="shared" si="144"/>
        <v>0</v>
      </c>
      <c r="AE218" s="273">
        <f t="shared" si="145"/>
        <v>0</v>
      </c>
      <c r="AF218" s="274">
        <f t="shared" si="146"/>
        <v>0</v>
      </c>
      <c r="AG218" s="275">
        <f t="shared" si="147"/>
        <v>0</v>
      </c>
      <c r="AH218" s="276">
        <f t="shared" si="148"/>
        <v>0</v>
      </c>
      <c r="AI218" s="276">
        <f t="shared" si="149"/>
        <v>0</v>
      </c>
      <c r="AJ218" s="240">
        <f t="shared" si="150"/>
        <v>0</v>
      </c>
      <c r="AK218" s="277">
        <f t="shared" si="151"/>
        <v>0</v>
      </c>
      <c r="AL218" s="276">
        <f t="shared" si="152"/>
        <v>0</v>
      </c>
      <c r="AM218" s="276">
        <f t="shared" si="153"/>
        <v>0</v>
      </c>
      <c r="AN218" s="278">
        <f t="shared" si="154"/>
        <v>0</v>
      </c>
      <c r="AO218" s="264"/>
      <c r="AP218" s="42"/>
    </row>
    <row r="219" spans="1:42">
      <c r="A219" s="537">
        <f t="shared" si="140"/>
        <v>212</v>
      </c>
      <c r="B219" s="528" t="s">
        <v>707</v>
      </c>
      <c r="C219" s="498">
        <v>54210</v>
      </c>
      <c r="D219" s="498" t="s">
        <v>708</v>
      </c>
      <c r="E219" s="247" t="s">
        <v>10</v>
      </c>
      <c r="F219" s="648">
        <f t="shared" si="139"/>
        <v>16</v>
      </c>
      <c r="G219" s="212"/>
      <c r="H219" s="391"/>
      <c r="I219" s="240"/>
      <c r="J219" s="247"/>
      <c r="K219" s="335"/>
      <c r="L219" s="327"/>
      <c r="M219" s="482"/>
      <c r="N219" s="757"/>
      <c r="O219" s="273"/>
      <c r="P219" s="552">
        <v>16</v>
      </c>
      <c r="Q219" s="286"/>
      <c r="R219" s="636"/>
      <c r="S219" s="287"/>
      <c r="T219" s="247"/>
      <c r="U219" s="914"/>
      <c r="V219" s="241"/>
      <c r="W219" s="241"/>
      <c r="X219" s="241"/>
      <c r="Y219" s="241"/>
      <c r="Z219" s="252"/>
      <c r="AA219" s="242">
        <f t="shared" si="141"/>
        <v>0</v>
      </c>
      <c r="AB219" s="240">
        <f t="shared" si="142"/>
        <v>0</v>
      </c>
      <c r="AC219" s="271">
        <f t="shared" si="143"/>
        <v>0</v>
      </c>
      <c r="AD219" s="272">
        <f t="shared" si="144"/>
        <v>0</v>
      </c>
      <c r="AE219" s="273">
        <f t="shared" si="145"/>
        <v>0</v>
      </c>
      <c r="AF219" s="274">
        <f t="shared" si="146"/>
        <v>0</v>
      </c>
      <c r="AG219" s="275">
        <f t="shared" si="147"/>
        <v>16</v>
      </c>
      <c r="AH219" s="276">
        <f t="shared" si="148"/>
        <v>0</v>
      </c>
      <c r="AI219" s="276">
        <f t="shared" si="149"/>
        <v>0</v>
      </c>
      <c r="AJ219" s="240">
        <f t="shared" si="150"/>
        <v>0</v>
      </c>
      <c r="AK219" s="277">
        <f t="shared" si="151"/>
        <v>0</v>
      </c>
      <c r="AL219" s="276">
        <f t="shared" si="152"/>
        <v>0</v>
      </c>
      <c r="AM219" s="276">
        <f t="shared" si="153"/>
        <v>0</v>
      </c>
      <c r="AN219" s="278">
        <f t="shared" si="154"/>
        <v>0</v>
      </c>
      <c r="AO219" s="264"/>
      <c r="AP219" s="42"/>
    </row>
    <row r="220" spans="1:42">
      <c r="A220" s="537">
        <f t="shared" si="140"/>
        <v>213</v>
      </c>
      <c r="B220" s="528" t="s">
        <v>677</v>
      </c>
      <c r="C220" s="498">
        <v>80556</v>
      </c>
      <c r="D220" s="498" t="s">
        <v>678</v>
      </c>
      <c r="E220" s="247" t="s">
        <v>10</v>
      </c>
      <c r="F220" s="648">
        <f t="shared" si="139"/>
        <v>15</v>
      </c>
      <c r="G220" s="212"/>
      <c r="H220" s="391"/>
      <c r="I220" s="240"/>
      <c r="J220" s="163"/>
      <c r="K220" s="335"/>
      <c r="L220" s="327"/>
      <c r="M220" s="482"/>
      <c r="N220" s="757"/>
      <c r="O220" s="273"/>
      <c r="P220" s="552">
        <v>15</v>
      </c>
      <c r="Q220" s="286"/>
      <c r="R220" s="636"/>
      <c r="S220" s="287"/>
      <c r="T220" s="247"/>
      <c r="U220" s="914"/>
      <c r="V220" s="241"/>
      <c r="W220" s="241"/>
      <c r="X220" s="241"/>
      <c r="Y220" s="241"/>
      <c r="Z220" s="252"/>
      <c r="AA220" s="242">
        <f t="shared" si="141"/>
        <v>0</v>
      </c>
      <c r="AB220" s="240">
        <f t="shared" si="142"/>
        <v>0</v>
      </c>
      <c r="AC220" s="271">
        <f t="shared" si="143"/>
        <v>0</v>
      </c>
      <c r="AD220" s="272">
        <f t="shared" si="144"/>
        <v>0</v>
      </c>
      <c r="AE220" s="273">
        <f t="shared" si="145"/>
        <v>0</v>
      </c>
      <c r="AF220" s="274">
        <f t="shared" si="146"/>
        <v>0</v>
      </c>
      <c r="AG220" s="275">
        <f t="shared" si="147"/>
        <v>15</v>
      </c>
      <c r="AH220" s="276">
        <f t="shared" si="148"/>
        <v>0</v>
      </c>
      <c r="AI220" s="276">
        <f t="shared" si="149"/>
        <v>0</v>
      </c>
      <c r="AJ220" s="240">
        <f t="shared" si="150"/>
        <v>0</v>
      </c>
      <c r="AK220" s="277">
        <f t="shared" si="151"/>
        <v>0</v>
      </c>
      <c r="AL220" s="276">
        <f t="shared" si="152"/>
        <v>0</v>
      </c>
      <c r="AM220" s="276">
        <f t="shared" si="153"/>
        <v>0</v>
      </c>
      <c r="AN220" s="278">
        <f t="shared" si="154"/>
        <v>0</v>
      </c>
      <c r="AO220" s="264"/>
      <c r="AP220" s="42"/>
    </row>
    <row r="221" spans="1:42">
      <c r="A221" s="537">
        <f t="shared" si="140"/>
        <v>214</v>
      </c>
      <c r="B221" s="458" t="s">
        <v>603</v>
      </c>
      <c r="C221" s="459">
        <v>93691</v>
      </c>
      <c r="D221" s="469" t="s">
        <v>604</v>
      </c>
      <c r="E221" s="163" t="s">
        <v>1</v>
      </c>
      <c r="F221" s="648">
        <f t="shared" si="139"/>
        <v>14</v>
      </c>
      <c r="G221" s="212"/>
      <c r="H221" s="394"/>
      <c r="I221" s="240"/>
      <c r="J221" s="163"/>
      <c r="K221" s="327"/>
      <c r="L221" s="327"/>
      <c r="M221" s="468">
        <v>14</v>
      </c>
      <c r="N221" s="757"/>
      <c r="O221" s="273"/>
      <c r="P221" s="516"/>
      <c r="Q221" s="286"/>
      <c r="R221" s="636"/>
      <c r="S221" s="287"/>
      <c r="T221" s="247"/>
      <c r="U221" s="914"/>
      <c r="V221" s="241"/>
      <c r="W221" s="241"/>
      <c r="X221" s="241"/>
      <c r="Y221" s="241"/>
      <c r="Z221" s="252"/>
      <c r="AA221" s="242">
        <f t="shared" si="141"/>
        <v>0</v>
      </c>
      <c r="AB221" s="240">
        <f t="shared" si="142"/>
        <v>0</v>
      </c>
      <c r="AC221" s="271">
        <f t="shared" si="143"/>
        <v>0</v>
      </c>
      <c r="AD221" s="272">
        <f t="shared" si="144"/>
        <v>0</v>
      </c>
      <c r="AE221" s="273">
        <f t="shared" si="145"/>
        <v>14</v>
      </c>
      <c r="AF221" s="274">
        <f t="shared" si="146"/>
        <v>0</v>
      </c>
      <c r="AG221" s="275">
        <f t="shared" si="147"/>
        <v>0</v>
      </c>
      <c r="AH221" s="276">
        <f t="shared" si="148"/>
        <v>0</v>
      </c>
      <c r="AI221" s="276">
        <f t="shared" si="149"/>
        <v>0</v>
      </c>
      <c r="AJ221" s="240">
        <f t="shared" si="150"/>
        <v>0</v>
      </c>
      <c r="AK221" s="277">
        <f t="shared" si="151"/>
        <v>0</v>
      </c>
      <c r="AL221" s="276">
        <f t="shared" si="152"/>
        <v>0</v>
      </c>
      <c r="AM221" s="276">
        <f t="shared" si="153"/>
        <v>0</v>
      </c>
      <c r="AN221" s="278">
        <f t="shared" si="154"/>
        <v>0</v>
      </c>
      <c r="AO221" s="264"/>
      <c r="AP221" s="42"/>
    </row>
    <row r="222" spans="1:42">
      <c r="A222" s="537">
        <f t="shared" si="140"/>
        <v>215</v>
      </c>
      <c r="B222" s="656" t="s">
        <v>884</v>
      </c>
      <c r="C222" s="657">
        <v>85241</v>
      </c>
      <c r="D222" s="657" t="s">
        <v>885</v>
      </c>
      <c r="E222" s="657" t="s">
        <v>4</v>
      </c>
      <c r="F222" s="648">
        <f t="shared" si="139"/>
        <v>14</v>
      </c>
      <c r="G222" s="212"/>
      <c r="H222" s="406"/>
      <c r="I222" s="240"/>
      <c r="J222" s="247"/>
      <c r="K222" s="335"/>
      <c r="L222" s="327"/>
      <c r="M222" s="482"/>
      <c r="N222" s="757"/>
      <c r="O222" s="273"/>
      <c r="P222" s="516"/>
      <c r="Q222" s="286"/>
      <c r="R222" s="636"/>
      <c r="S222" s="287"/>
      <c r="T222" s="163">
        <v>14</v>
      </c>
      <c r="U222" s="914"/>
      <c r="V222" s="241"/>
      <c r="W222" s="241"/>
      <c r="X222" s="241"/>
      <c r="Y222" s="241"/>
      <c r="Z222" s="252"/>
      <c r="AA222" s="242">
        <f t="shared" ref="AA222:AA233" si="155">G222</f>
        <v>0</v>
      </c>
      <c r="AB222" s="240">
        <f t="shared" ref="AB222:AB233" si="156">MAX(H222,I222)</f>
        <v>0</v>
      </c>
      <c r="AC222" s="271">
        <f t="shared" ref="AC222:AC233" si="157">J222</f>
        <v>0</v>
      </c>
      <c r="AD222" s="272">
        <f t="shared" ref="AD222:AD233" si="158">MAX(K222,L222)</f>
        <v>0</v>
      </c>
      <c r="AE222" s="273">
        <f t="shared" ref="AE222:AE233" si="159">M222</f>
        <v>0</v>
      </c>
      <c r="AF222" s="274">
        <f t="shared" ref="AF222:AF233" si="160">MAX(N222,O222)</f>
        <v>0</v>
      </c>
      <c r="AG222" s="275">
        <f t="shared" ref="AG222:AG233" si="161">MAX(P222,Q222)</f>
        <v>0</v>
      </c>
      <c r="AH222" s="276">
        <f t="shared" ref="AH222:AH233" si="162">MAX(R222,S222)</f>
        <v>0</v>
      </c>
      <c r="AI222" s="276">
        <f t="shared" ref="AI222:AN224" si="163">T222</f>
        <v>14</v>
      </c>
      <c r="AJ222" s="240">
        <f t="shared" si="163"/>
        <v>0</v>
      </c>
      <c r="AK222" s="277">
        <f t="shared" si="163"/>
        <v>0</v>
      </c>
      <c r="AL222" s="276">
        <f t="shared" si="163"/>
        <v>0</v>
      </c>
      <c r="AM222" s="276">
        <f t="shared" si="163"/>
        <v>0</v>
      </c>
      <c r="AN222" s="278">
        <f t="shared" si="163"/>
        <v>0</v>
      </c>
      <c r="AO222" s="264"/>
      <c r="AP222" s="42"/>
    </row>
    <row r="223" spans="1:42">
      <c r="A223" s="537">
        <f t="shared" si="140"/>
        <v>216</v>
      </c>
      <c r="B223" s="655" t="s">
        <v>908</v>
      </c>
      <c r="C223" s="657">
        <v>100846</v>
      </c>
      <c r="D223" s="657" t="s">
        <v>909</v>
      </c>
      <c r="E223" s="657" t="s">
        <v>4</v>
      </c>
      <c r="F223" s="648">
        <f t="shared" si="139"/>
        <v>13</v>
      </c>
      <c r="G223" s="212"/>
      <c r="H223" s="394"/>
      <c r="I223" s="240"/>
      <c r="J223" s="163"/>
      <c r="K223" s="327"/>
      <c r="L223" s="594"/>
      <c r="M223" s="482"/>
      <c r="N223" s="757"/>
      <c r="O223" s="273"/>
      <c r="P223" s="552"/>
      <c r="Q223" s="286"/>
      <c r="R223" s="636"/>
      <c r="S223" s="287"/>
      <c r="T223" s="163">
        <v>13</v>
      </c>
      <c r="U223" s="914"/>
      <c r="V223" s="241"/>
      <c r="W223" s="241"/>
      <c r="X223" s="241"/>
      <c r="Y223" s="241"/>
      <c r="Z223" s="252"/>
      <c r="AA223" s="242">
        <f t="shared" si="155"/>
        <v>0</v>
      </c>
      <c r="AB223" s="240">
        <f t="shared" si="156"/>
        <v>0</v>
      </c>
      <c r="AC223" s="271">
        <f t="shared" si="157"/>
        <v>0</v>
      </c>
      <c r="AD223" s="272">
        <f t="shared" si="158"/>
        <v>0</v>
      </c>
      <c r="AE223" s="273">
        <f t="shared" si="159"/>
        <v>0</v>
      </c>
      <c r="AF223" s="274">
        <f t="shared" si="160"/>
        <v>0</v>
      </c>
      <c r="AG223" s="275">
        <f t="shared" si="161"/>
        <v>0</v>
      </c>
      <c r="AH223" s="276">
        <f t="shared" si="162"/>
        <v>0</v>
      </c>
      <c r="AI223" s="276">
        <f t="shared" si="163"/>
        <v>13</v>
      </c>
      <c r="AJ223" s="240">
        <f t="shared" si="163"/>
        <v>0</v>
      </c>
      <c r="AK223" s="277">
        <f t="shared" si="163"/>
        <v>0</v>
      </c>
      <c r="AL223" s="276">
        <f t="shared" si="163"/>
        <v>0</v>
      </c>
      <c r="AM223" s="276">
        <f t="shared" si="163"/>
        <v>0</v>
      </c>
      <c r="AN223" s="278">
        <f t="shared" si="163"/>
        <v>0</v>
      </c>
      <c r="AO223" s="264"/>
      <c r="AP223" s="42"/>
    </row>
    <row r="224" spans="1:42">
      <c r="A224" s="537">
        <f t="shared" si="140"/>
        <v>217</v>
      </c>
      <c r="B224" s="871" t="s">
        <v>1100</v>
      </c>
      <c r="C224" s="645" t="s">
        <v>1101</v>
      </c>
      <c r="D224" s="645" t="s">
        <v>1102</v>
      </c>
      <c r="E224" s="872" t="s">
        <v>11</v>
      </c>
      <c r="F224" s="648">
        <f t="shared" si="139"/>
        <v>12</v>
      </c>
      <c r="G224" s="212"/>
      <c r="H224" s="391"/>
      <c r="I224" s="240"/>
      <c r="J224" s="163"/>
      <c r="K224" s="327"/>
      <c r="L224" s="327"/>
      <c r="M224" s="482"/>
      <c r="N224" s="763"/>
      <c r="O224" s="273"/>
      <c r="P224" s="516"/>
      <c r="Q224" s="286"/>
      <c r="R224" s="636"/>
      <c r="S224" s="287"/>
      <c r="T224" s="247"/>
      <c r="U224" s="914">
        <v>12</v>
      </c>
      <c r="V224" s="241"/>
      <c r="W224" s="241"/>
      <c r="X224" s="241"/>
      <c r="Y224" s="241"/>
      <c r="Z224" s="252"/>
      <c r="AA224" s="242">
        <f t="shared" si="155"/>
        <v>0</v>
      </c>
      <c r="AB224" s="240">
        <f t="shared" si="156"/>
        <v>0</v>
      </c>
      <c r="AC224" s="271">
        <f t="shared" si="157"/>
        <v>0</v>
      </c>
      <c r="AD224" s="272">
        <f t="shared" si="158"/>
        <v>0</v>
      </c>
      <c r="AE224" s="273">
        <f t="shared" si="159"/>
        <v>0</v>
      </c>
      <c r="AF224" s="274">
        <f t="shared" si="160"/>
        <v>0</v>
      </c>
      <c r="AG224" s="275">
        <f t="shared" si="161"/>
        <v>0</v>
      </c>
      <c r="AH224" s="276">
        <f t="shared" si="162"/>
        <v>0</v>
      </c>
      <c r="AI224" s="276">
        <f t="shared" si="163"/>
        <v>0</v>
      </c>
      <c r="AJ224" s="240">
        <f t="shared" si="163"/>
        <v>12</v>
      </c>
      <c r="AK224" s="277">
        <f t="shared" si="163"/>
        <v>0</v>
      </c>
      <c r="AL224" s="276">
        <f t="shared" si="163"/>
        <v>0</v>
      </c>
      <c r="AM224" s="276">
        <f t="shared" si="163"/>
        <v>0</v>
      </c>
      <c r="AN224" s="278">
        <f t="shared" si="163"/>
        <v>0</v>
      </c>
      <c r="AO224" s="264"/>
      <c r="AP224" s="42"/>
    </row>
    <row r="225" spans="1:42">
      <c r="A225" s="537">
        <f t="shared" si="140"/>
        <v>218</v>
      </c>
      <c r="B225" s="307" t="s">
        <v>411</v>
      </c>
      <c r="C225" s="313" t="s">
        <v>413</v>
      </c>
      <c r="D225" s="313" t="s">
        <v>412</v>
      </c>
      <c r="E225" s="163" t="s">
        <v>60</v>
      </c>
      <c r="F225" s="648">
        <f t="shared" si="139"/>
        <v>12</v>
      </c>
      <c r="G225" s="212"/>
      <c r="H225" s="391"/>
      <c r="I225" s="240"/>
      <c r="J225" s="247"/>
      <c r="K225" s="335">
        <v>12</v>
      </c>
      <c r="L225" s="327"/>
      <c r="M225" s="482"/>
      <c r="N225" s="757"/>
      <c r="O225" s="273"/>
      <c r="P225" s="516"/>
      <c r="Q225" s="286"/>
      <c r="R225" s="636"/>
      <c r="S225" s="287"/>
      <c r="T225" s="247"/>
      <c r="U225" s="914"/>
      <c r="V225" s="241"/>
      <c r="W225" s="241"/>
      <c r="X225" s="241"/>
      <c r="Y225" s="241"/>
      <c r="Z225" s="252"/>
      <c r="AA225" s="242">
        <f t="shared" si="155"/>
        <v>0</v>
      </c>
      <c r="AB225" s="240">
        <f t="shared" si="156"/>
        <v>0</v>
      </c>
      <c r="AC225" s="271">
        <f t="shared" si="157"/>
        <v>0</v>
      </c>
      <c r="AD225" s="272">
        <f t="shared" si="158"/>
        <v>12</v>
      </c>
      <c r="AE225" s="273">
        <f t="shared" si="159"/>
        <v>0</v>
      </c>
      <c r="AF225" s="274">
        <f t="shared" si="160"/>
        <v>0</v>
      </c>
      <c r="AG225" s="275">
        <f t="shared" si="161"/>
        <v>0</v>
      </c>
      <c r="AH225" s="276">
        <f t="shared" si="162"/>
        <v>0</v>
      </c>
      <c r="AI225" s="276">
        <f t="shared" ref="AI225:AN227" si="164">T225</f>
        <v>0</v>
      </c>
      <c r="AJ225" s="240">
        <f t="shared" si="164"/>
        <v>0</v>
      </c>
      <c r="AK225" s="277">
        <f t="shared" si="164"/>
        <v>0</v>
      </c>
      <c r="AL225" s="276">
        <f t="shared" si="164"/>
        <v>0</v>
      </c>
      <c r="AM225" s="276">
        <f t="shared" si="164"/>
        <v>0</v>
      </c>
      <c r="AN225" s="278">
        <f t="shared" si="164"/>
        <v>0</v>
      </c>
      <c r="AO225" s="264"/>
      <c r="AP225" s="42"/>
    </row>
    <row r="226" spans="1:42">
      <c r="A226" s="537">
        <f t="shared" si="140"/>
        <v>219</v>
      </c>
      <c r="B226" s="458" t="s">
        <v>630</v>
      </c>
      <c r="C226" s="459">
        <v>62268</v>
      </c>
      <c r="D226" s="459" t="s">
        <v>631</v>
      </c>
      <c r="E226" s="163" t="s">
        <v>1</v>
      </c>
      <c r="F226" s="648">
        <f t="shared" si="139"/>
        <v>12</v>
      </c>
      <c r="G226" s="212"/>
      <c r="H226" s="394"/>
      <c r="I226" s="240"/>
      <c r="J226" s="163"/>
      <c r="K226" s="327"/>
      <c r="L226" s="327"/>
      <c r="M226" s="468">
        <v>12</v>
      </c>
      <c r="N226" s="757"/>
      <c r="O226" s="273"/>
      <c r="P226" s="516"/>
      <c r="Q226" s="286"/>
      <c r="R226" s="636"/>
      <c r="S226" s="287"/>
      <c r="T226" s="247"/>
      <c r="U226" s="914"/>
      <c r="V226" s="241"/>
      <c r="W226" s="241"/>
      <c r="X226" s="241"/>
      <c r="Y226" s="241"/>
      <c r="Z226" s="252"/>
      <c r="AA226" s="242">
        <f t="shared" si="155"/>
        <v>0</v>
      </c>
      <c r="AB226" s="240">
        <f t="shared" si="156"/>
        <v>0</v>
      </c>
      <c r="AC226" s="271">
        <f t="shared" si="157"/>
        <v>0</v>
      </c>
      <c r="AD226" s="272">
        <f t="shared" si="158"/>
        <v>0</v>
      </c>
      <c r="AE226" s="273">
        <f t="shared" si="159"/>
        <v>12</v>
      </c>
      <c r="AF226" s="274">
        <f t="shared" si="160"/>
        <v>0</v>
      </c>
      <c r="AG226" s="275">
        <f t="shared" si="161"/>
        <v>0</v>
      </c>
      <c r="AH226" s="276">
        <f t="shared" si="162"/>
        <v>0</v>
      </c>
      <c r="AI226" s="276">
        <f t="shared" si="164"/>
        <v>0</v>
      </c>
      <c r="AJ226" s="240">
        <f t="shared" si="164"/>
        <v>0</v>
      </c>
      <c r="AK226" s="277">
        <f t="shared" si="164"/>
        <v>0</v>
      </c>
      <c r="AL226" s="276">
        <f t="shared" si="164"/>
        <v>0</v>
      </c>
      <c r="AM226" s="276">
        <f t="shared" si="164"/>
        <v>0</v>
      </c>
      <c r="AN226" s="278">
        <f t="shared" si="164"/>
        <v>0</v>
      </c>
      <c r="AO226" s="264"/>
      <c r="AP226" s="42"/>
    </row>
    <row r="227" spans="1:42">
      <c r="A227" s="537">
        <f t="shared" si="140"/>
        <v>220</v>
      </c>
      <c r="B227" s="875" t="s">
        <v>1117</v>
      </c>
      <c r="C227" s="645" t="s">
        <v>1118</v>
      </c>
      <c r="D227" s="645" t="s">
        <v>320</v>
      </c>
      <c r="E227" s="396" t="s">
        <v>11</v>
      </c>
      <c r="F227" s="648">
        <f t="shared" si="139"/>
        <v>11</v>
      </c>
      <c r="G227" s="212"/>
      <c r="H227" s="391"/>
      <c r="I227" s="240"/>
      <c r="J227" s="163"/>
      <c r="K227" s="327"/>
      <c r="L227" s="327"/>
      <c r="M227" s="482"/>
      <c r="N227" s="763"/>
      <c r="O227" s="273"/>
      <c r="P227" s="516"/>
      <c r="Q227" s="286"/>
      <c r="R227" s="636"/>
      <c r="S227" s="287"/>
      <c r="T227" s="247"/>
      <c r="U227" s="914">
        <v>11</v>
      </c>
      <c r="V227" s="241"/>
      <c r="W227" s="241"/>
      <c r="X227" s="241"/>
      <c r="Y227" s="241"/>
      <c r="Z227" s="252"/>
      <c r="AA227" s="242">
        <f t="shared" si="155"/>
        <v>0</v>
      </c>
      <c r="AB227" s="240">
        <f t="shared" si="156"/>
        <v>0</v>
      </c>
      <c r="AC227" s="271">
        <f t="shared" si="157"/>
        <v>0</v>
      </c>
      <c r="AD227" s="272">
        <f t="shared" si="158"/>
        <v>0</v>
      </c>
      <c r="AE227" s="273">
        <f t="shared" si="159"/>
        <v>0</v>
      </c>
      <c r="AF227" s="274">
        <f t="shared" si="160"/>
        <v>0</v>
      </c>
      <c r="AG227" s="275">
        <f t="shared" si="161"/>
        <v>0</v>
      </c>
      <c r="AH227" s="276">
        <f t="shared" si="162"/>
        <v>0</v>
      </c>
      <c r="AI227" s="276">
        <f t="shared" si="164"/>
        <v>0</v>
      </c>
      <c r="AJ227" s="240">
        <f t="shared" si="164"/>
        <v>11</v>
      </c>
      <c r="AK227" s="277">
        <f t="shared" si="164"/>
        <v>0</v>
      </c>
      <c r="AL227" s="276">
        <f t="shared" si="164"/>
        <v>0</v>
      </c>
      <c r="AM227" s="276">
        <f t="shared" si="164"/>
        <v>0</v>
      </c>
      <c r="AN227" s="278">
        <f t="shared" si="164"/>
        <v>0</v>
      </c>
      <c r="AO227" s="264"/>
      <c r="AP227" s="42"/>
    </row>
    <row r="228" spans="1:42">
      <c r="A228" s="537">
        <f t="shared" si="140"/>
        <v>221</v>
      </c>
      <c r="B228" s="298" t="s">
        <v>251</v>
      </c>
      <c r="C228" s="189">
        <v>92305</v>
      </c>
      <c r="D228" s="199" t="s">
        <v>252</v>
      </c>
      <c r="E228" s="250" t="s">
        <v>0</v>
      </c>
      <c r="F228" s="648">
        <f t="shared" si="139"/>
        <v>11</v>
      </c>
      <c r="G228" s="212">
        <v>11</v>
      </c>
      <c r="H228" s="391"/>
      <c r="I228" s="240"/>
      <c r="J228" s="163"/>
      <c r="K228" s="327"/>
      <c r="L228" s="327"/>
      <c r="M228" s="482"/>
      <c r="N228" s="757"/>
      <c r="O228" s="273"/>
      <c r="P228" s="516">
        <v>0</v>
      </c>
      <c r="Q228" s="286"/>
      <c r="R228" s="636"/>
      <c r="S228" s="287"/>
      <c r="T228" s="247"/>
      <c r="U228" s="914"/>
      <c r="V228" s="241"/>
      <c r="W228" s="241"/>
      <c r="X228" s="241"/>
      <c r="Y228" s="241"/>
      <c r="Z228" s="252"/>
      <c r="AA228" s="242">
        <f t="shared" si="155"/>
        <v>11</v>
      </c>
      <c r="AB228" s="240">
        <f t="shared" si="156"/>
        <v>0</v>
      </c>
      <c r="AC228" s="271">
        <f t="shared" si="157"/>
        <v>0</v>
      </c>
      <c r="AD228" s="272">
        <f t="shared" si="158"/>
        <v>0</v>
      </c>
      <c r="AE228" s="273">
        <f t="shared" si="159"/>
        <v>0</v>
      </c>
      <c r="AF228" s="274">
        <f t="shared" si="160"/>
        <v>0</v>
      </c>
      <c r="AG228" s="275">
        <f t="shared" si="161"/>
        <v>0</v>
      </c>
      <c r="AH228" s="276">
        <f t="shared" si="162"/>
        <v>0</v>
      </c>
      <c r="AI228" s="276">
        <f t="shared" ref="AI228:AI233" si="165">T228</f>
        <v>0</v>
      </c>
      <c r="AJ228" s="240">
        <f t="shared" ref="AJ228:AJ233" si="166">U228</f>
        <v>0</v>
      </c>
      <c r="AK228" s="277">
        <f t="shared" ref="AK228:AK233" si="167">V228</f>
        <v>0</v>
      </c>
      <c r="AL228" s="276">
        <f t="shared" ref="AL228:AL233" si="168">W228</f>
        <v>0</v>
      </c>
      <c r="AM228" s="276">
        <f t="shared" ref="AM228:AM233" si="169">X228</f>
        <v>0</v>
      </c>
      <c r="AN228" s="278">
        <f t="shared" ref="AN228:AN233" si="170">Y228</f>
        <v>0</v>
      </c>
      <c r="AO228" s="264"/>
      <c r="AP228" s="42"/>
    </row>
    <row r="229" spans="1:42">
      <c r="A229" s="537">
        <f t="shared" si="140"/>
        <v>222</v>
      </c>
      <c r="B229" s="605" t="s">
        <v>799</v>
      </c>
      <c r="C229" s="682">
        <v>62117</v>
      </c>
      <c r="D229" s="604" t="s">
        <v>800</v>
      </c>
      <c r="E229" s="200" t="s">
        <v>12</v>
      </c>
      <c r="F229" s="648">
        <f t="shared" si="139"/>
        <v>10</v>
      </c>
      <c r="G229" s="212"/>
      <c r="H229" s="394"/>
      <c r="I229" s="240"/>
      <c r="J229" s="163"/>
      <c r="K229" s="327"/>
      <c r="L229" s="327"/>
      <c r="M229" s="468"/>
      <c r="N229" s="757"/>
      <c r="O229" s="273"/>
      <c r="P229" s="552"/>
      <c r="Q229" s="286"/>
      <c r="R229" s="631">
        <v>10</v>
      </c>
      <c r="S229" s="287"/>
      <c r="T229" s="247"/>
      <c r="U229" s="914"/>
      <c r="V229" s="241"/>
      <c r="W229" s="241"/>
      <c r="X229" s="241"/>
      <c r="Y229" s="241"/>
      <c r="Z229" s="252"/>
      <c r="AA229" s="242">
        <f t="shared" si="155"/>
        <v>0</v>
      </c>
      <c r="AB229" s="240">
        <f t="shared" si="156"/>
        <v>0</v>
      </c>
      <c r="AC229" s="271">
        <f t="shared" si="157"/>
        <v>0</v>
      </c>
      <c r="AD229" s="272">
        <f t="shared" si="158"/>
        <v>0</v>
      </c>
      <c r="AE229" s="273">
        <f t="shared" si="159"/>
        <v>0</v>
      </c>
      <c r="AF229" s="274">
        <f t="shared" si="160"/>
        <v>0</v>
      </c>
      <c r="AG229" s="275">
        <f t="shared" si="161"/>
        <v>0</v>
      </c>
      <c r="AH229" s="276">
        <f t="shared" si="162"/>
        <v>10</v>
      </c>
      <c r="AI229" s="276">
        <f t="shared" si="165"/>
        <v>0</v>
      </c>
      <c r="AJ229" s="240">
        <f t="shared" si="166"/>
        <v>0</v>
      </c>
      <c r="AK229" s="277">
        <f t="shared" si="167"/>
        <v>0</v>
      </c>
      <c r="AL229" s="276">
        <f t="shared" si="168"/>
        <v>0</v>
      </c>
      <c r="AM229" s="276">
        <f t="shared" si="169"/>
        <v>0</v>
      </c>
      <c r="AN229" s="278">
        <f t="shared" si="170"/>
        <v>0</v>
      </c>
      <c r="AO229" s="264"/>
      <c r="AP229" s="42"/>
    </row>
    <row r="230" spans="1:42">
      <c r="A230" s="537">
        <f t="shared" si="140"/>
        <v>223</v>
      </c>
      <c r="B230" s="379" t="s">
        <v>650</v>
      </c>
      <c r="C230" s="459">
        <v>31194</v>
      </c>
      <c r="D230" s="459" t="s">
        <v>620</v>
      </c>
      <c r="E230" s="163" t="s">
        <v>1</v>
      </c>
      <c r="F230" s="648">
        <f t="shared" si="139"/>
        <v>10</v>
      </c>
      <c r="G230" s="212"/>
      <c r="H230" s="394"/>
      <c r="I230" s="240"/>
      <c r="J230" s="163"/>
      <c r="K230" s="327"/>
      <c r="L230" s="327"/>
      <c r="M230" s="468">
        <v>10</v>
      </c>
      <c r="N230" s="757"/>
      <c r="O230" s="273"/>
      <c r="P230" s="516"/>
      <c r="Q230" s="286"/>
      <c r="R230" s="636"/>
      <c r="S230" s="287"/>
      <c r="T230" s="247"/>
      <c r="U230" s="914"/>
      <c r="V230" s="241"/>
      <c r="W230" s="241"/>
      <c r="X230" s="241"/>
      <c r="Y230" s="241"/>
      <c r="Z230" s="252"/>
      <c r="AA230" s="242">
        <f t="shared" si="155"/>
        <v>0</v>
      </c>
      <c r="AB230" s="240">
        <f t="shared" si="156"/>
        <v>0</v>
      </c>
      <c r="AC230" s="271">
        <f t="shared" si="157"/>
        <v>0</v>
      </c>
      <c r="AD230" s="272">
        <f t="shared" si="158"/>
        <v>0</v>
      </c>
      <c r="AE230" s="273">
        <f t="shared" si="159"/>
        <v>10</v>
      </c>
      <c r="AF230" s="274">
        <f t="shared" si="160"/>
        <v>0</v>
      </c>
      <c r="AG230" s="275">
        <f t="shared" si="161"/>
        <v>0</v>
      </c>
      <c r="AH230" s="276">
        <f t="shared" si="162"/>
        <v>0</v>
      </c>
      <c r="AI230" s="276">
        <f t="shared" si="165"/>
        <v>0</v>
      </c>
      <c r="AJ230" s="240">
        <f t="shared" si="166"/>
        <v>0</v>
      </c>
      <c r="AK230" s="277">
        <f t="shared" si="167"/>
        <v>0</v>
      </c>
      <c r="AL230" s="276">
        <f t="shared" si="168"/>
        <v>0</v>
      </c>
      <c r="AM230" s="276">
        <f t="shared" si="169"/>
        <v>0</v>
      </c>
      <c r="AN230" s="278">
        <f t="shared" si="170"/>
        <v>0</v>
      </c>
      <c r="AO230" s="264"/>
      <c r="AP230" s="42"/>
    </row>
    <row r="231" spans="1:42">
      <c r="A231" s="537">
        <f t="shared" si="140"/>
        <v>224</v>
      </c>
      <c r="B231" s="379" t="s">
        <v>256</v>
      </c>
      <c r="C231" s="163">
        <v>76081</v>
      </c>
      <c r="D231" s="185" t="s">
        <v>325</v>
      </c>
      <c r="E231" s="184" t="s">
        <v>11</v>
      </c>
      <c r="F231" s="648">
        <f t="shared" si="139"/>
        <v>9</v>
      </c>
      <c r="G231" s="212"/>
      <c r="H231" s="391"/>
      <c r="I231" s="240"/>
      <c r="J231" s="163">
        <v>9</v>
      </c>
      <c r="K231" s="327"/>
      <c r="L231" s="327"/>
      <c r="M231" s="482"/>
      <c r="N231" s="757"/>
      <c r="O231" s="273"/>
      <c r="P231" s="516"/>
      <c r="Q231" s="286"/>
      <c r="R231" s="636"/>
      <c r="S231" s="287"/>
      <c r="T231" s="247"/>
      <c r="U231" s="914">
        <v>0</v>
      </c>
      <c r="V231" s="241"/>
      <c r="W231" s="241"/>
      <c r="X231" s="241"/>
      <c r="Y231" s="241"/>
      <c r="Z231" s="252"/>
      <c r="AA231" s="242">
        <f t="shared" si="155"/>
        <v>0</v>
      </c>
      <c r="AB231" s="240">
        <f t="shared" si="156"/>
        <v>0</v>
      </c>
      <c r="AC231" s="271">
        <f t="shared" si="157"/>
        <v>9</v>
      </c>
      <c r="AD231" s="272">
        <f t="shared" si="158"/>
        <v>0</v>
      </c>
      <c r="AE231" s="273">
        <f t="shared" si="159"/>
        <v>0</v>
      </c>
      <c r="AF231" s="274">
        <f t="shared" si="160"/>
        <v>0</v>
      </c>
      <c r="AG231" s="275">
        <f t="shared" si="161"/>
        <v>0</v>
      </c>
      <c r="AH231" s="276">
        <f t="shared" si="162"/>
        <v>0</v>
      </c>
      <c r="AI231" s="276">
        <f t="shared" si="165"/>
        <v>0</v>
      </c>
      <c r="AJ231" s="240">
        <f t="shared" si="166"/>
        <v>0</v>
      </c>
      <c r="AK231" s="277">
        <f t="shared" si="167"/>
        <v>0</v>
      </c>
      <c r="AL231" s="276">
        <f t="shared" si="168"/>
        <v>0</v>
      </c>
      <c r="AM231" s="276">
        <f t="shared" si="169"/>
        <v>0</v>
      </c>
      <c r="AN231" s="278">
        <f t="shared" si="170"/>
        <v>0</v>
      </c>
      <c r="AO231" s="264"/>
      <c r="AP231" s="42"/>
    </row>
    <row r="232" spans="1:42">
      <c r="A232" s="537">
        <f t="shared" si="140"/>
        <v>225</v>
      </c>
      <c r="B232" s="656" t="s">
        <v>892</v>
      </c>
      <c r="C232" s="657">
        <v>85240</v>
      </c>
      <c r="D232" s="657" t="s">
        <v>893</v>
      </c>
      <c r="E232" s="657" t="s">
        <v>4</v>
      </c>
      <c r="F232" s="648">
        <f t="shared" si="139"/>
        <v>8</v>
      </c>
      <c r="G232" s="212"/>
      <c r="H232" s="406"/>
      <c r="I232" s="240"/>
      <c r="J232" s="247"/>
      <c r="K232" s="335"/>
      <c r="L232" s="327"/>
      <c r="M232" s="482"/>
      <c r="N232" s="757"/>
      <c r="O232" s="273"/>
      <c r="P232" s="516"/>
      <c r="Q232" s="286"/>
      <c r="R232" s="631"/>
      <c r="S232" s="287"/>
      <c r="T232" s="163">
        <v>8</v>
      </c>
      <c r="U232" s="914"/>
      <c r="V232" s="241"/>
      <c r="W232" s="241"/>
      <c r="X232" s="241"/>
      <c r="Y232" s="241"/>
      <c r="Z232" s="252"/>
      <c r="AA232" s="242">
        <f t="shared" si="155"/>
        <v>0</v>
      </c>
      <c r="AB232" s="240">
        <f t="shared" si="156"/>
        <v>0</v>
      </c>
      <c r="AC232" s="271">
        <f t="shared" si="157"/>
        <v>0</v>
      </c>
      <c r="AD232" s="272">
        <f t="shared" si="158"/>
        <v>0</v>
      </c>
      <c r="AE232" s="273">
        <f t="shared" si="159"/>
        <v>0</v>
      </c>
      <c r="AF232" s="274">
        <f t="shared" si="160"/>
        <v>0</v>
      </c>
      <c r="AG232" s="275">
        <f t="shared" si="161"/>
        <v>0</v>
      </c>
      <c r="AH232" s="276">
        <f t="shared" si="162"/>
        <v>0</v>
      </c>
      <c r="AI232" s="276">
        <f t="shared" si="165"/>
        <v>8</v>
      </c>
      <c r="AJ232" s="240">
        <f t="shared" si="166"/>
        <v>0</v>
      </c>
      <c r="AK232" s="277">
        <f t="shared" si="167"/>
        <v>0</v>
      </c>
      <c r="AL232" s="276">
        <f t="shared" si="168"/>
        <v>0</v>
      </c>
      <c r="AM232" s="276">
        <f t="shared" si="169"/>
        <v>0</v>
      </c>
      <c r="AN232" s="278">
        <f t="shared" si="170"/>
        <v>0</v>
      </c>
      <c r="AO232" s="264"/>
      <c r="AP232" s="42"/>
    </row>
    <row r="233" spans="1:42">
      <c r="A233" s="537">
        <f t="shared" si="140"/>
        <v>226</v>
      </c>
      <c r="B233" s="241" t="s">
        <v>1197</v>
      </c>
      <c r="C233" s="398">
        <v>101720</v>
      </c>
      <c r="D233" s="645" t="s">
        <v>1198</v>
      </c>
      <c r="E233" s="872" t="s">
        <v>11</v>
      </c>
      <c r="F233" s="648">
        <f t="shared" si="139"/>
        <v>0</v>
      </c>
      <c r="G233" s="212"/>
      <c r="H233" s="391"/>
      <c r="I233" s="240"/>
      <c r="J233" s="163"/>
      <c r="K233" s="327"/>
      <c r="L233" s="327"/>
      <c r="M233" s="482"/>
      <c r="N233" s="763"/>
      <c r="O233" s="273"/>
      <c r="P233" s="516"/>
      <c r="Q233" s="286"/>
      <c r="R233" s="636"/>
      <c r="S233" s="287"/>
      <c r="T233" s="247"/>
      <c r="U233" s="914">
        <v>0</v>
      </c>
      <c r="V233" s="241"/>
      <c r="W233" s="241"/>
      <c r="X233" s="241"/>
      <c r="Y233" s="241"/>
      <c r="Z233" s="252"/>
      <c r="AA233" s="242">
        <f t="shared" si="155"/>
        <v>0</v>
      </c>
      <c r="AB233" s="240">
        <f t="shared" si="156"/>
        <v>0</v>
      </c>
      <c r="AC233" s="271">
        <f t="shared" si="157"/>
        <v>0</v>
      </c>
      <c r="AD233" s="272">
        <f t="shared" si="158"/>
        <v>0</v>
      </c>
      <c r="AE233" s="273">
        <f t="shared" si="159"/>
        <v>0</v>
      </c>
      <c r="AF233" s="274">
        <f t="shared" si="160"/>
        <v>0</v>
      </c>
      <c r="AG233" s="275">
        <f t="shared" si="161"/>
        <v>0</v>
      </c>
      <c r="AH233" s="276">
        <f t="shared" si="162"/>
        <v>0</v>
      </c>
      <c r="AI233" s="276">
        <f t="shared" si="165"/>
        <v>0</v>
      </c>
      <c r="AJ233" s="240">
        <f t="shared" si="166"/>
        <v>0</v>
      </c>
      <c r="AK233" s="277">
        <f t="shared" si="167"/>
        <v>0</v>
      </c>
      <c r="AL233" s="276">
        <f t="shared" si="168"/>
        <v>0</v>
      </c>
      <c r="AM233" s="276">
        <f t="shared" si="169"/>
        <v>0</v>
      </c>
      <c r="AN233" s="278">
        <f t="shared" si="170"/>
        <v>0</v>
      </c>
      <c r="AO233" s="264"/>
      <c r="AP233" s="42"/>
    </row>
    <row r="234" spans="1:42">
      <c r="A234" s="537">
        <f t="shared" si="140"/>
        <v>227</v>
      </c>
      <c r="B234" s="871" t="s">
        <v>1203</v>
      </c>
      <c r="C234" s="398">
        <v>101718</v>
      </c>
      <c r="D234" s="645" t="s">
        <v>1204</v>
      </c>
      <c r="E234" s="872" t="s">
        <v>11</v>
      </c>
      <c r="F234" s="648">
        <f t="shared" si="139"/>
        <v>0</v>
      </c>
      <c r="G234" s="212"/>
      <c r="H234" s="394"/>
      <c r="I234" s="240"/>
      <c r="J234" s="163"/>
      <c r="K234" s="327"/>
      <c r="L234" s="327"/>
      <c r="M234" s="482"/>
      <c r="N234" s="763"/>
      <c r="O234" s="273"/>
      <c r="P234" s="516"/>
      <c r="Q234" s="286"/>
      <c r="R234" s="636"/>
      <c r="S234" s="287"/>
      <c r="T234" s="247"/>
      <c r="U234" s="914">
        <v>0</v>
      </c>
      <c r="V234" s="241"/>
      <c r="W234" s="241"/>
      <c r="X234" s="241"/>
      <c r="Y234" s="241"/>
      <c r="Z234" s="252"/>
      <c r="AA234" s="242">
        <f t="shared" ref="AA234:AA243" si="171">G234</f>
        <v>0</v>
      </c>
      <c r="AB234" s="240">
        <f t="shared" ref="AB234:AB243" si="172">MAX(H234,I234)</f>
        <v>0</v>
      </c>
      <c r="AC234" s="271">
        <f t="shared" ref="AC234:AC243" si="173">J234</f>
        <v>0</v>
      </c>
      <c r="AD234" s="272">
        <f t="shared" ref="AD234:AD243" si="174">MAX(K234,L234)</f>
        <v>0</v>
      </c>
      <c r="AE234" s="273">
        <f t="shared" ref="AE234:AE243" si="175">M234</f>
        <v>0</v>
      </c>
      <c r="AF234" s="274">
        <f t="shared" ref="AF234:AF243" si="176">MAX(N234,O234)</f>
        <v>0</v>
      </c>
      <c r="AG234" s="275">
        <f t="shared" ref="AG234:AG243" si="177">MAX(P234,Q234)</f>
        <v>0</v>
      </c>
      <c r="AH234" s="276">
        <f t="shared" ref="AH234:AH243" si="178">MAX(R234,S234)</f>
        <v>0</v>
      </c>
      <c r="AI234" s="276">
        <f t="shared" ref="AI234:AI243" si="179">T234</f>
        <v>0</v>
      </c>
      <c r="AJ234" s="240">
        <f t="shared" ref="AJ234:AJ243" si="180">U234</f>
        <v>0</v>
      </c>
      <c r="AK234" s="277">
        <f t="shared" ref="AK234:AK243" si="181">V234</f>
        <v>0</v>
      </c>
      <c r="AL234" s="276">
        <f t="shared" ref="AL234:AL243" si="182">W234</f>
        <v>0</v>
      </c>
      <c r="AM234" s="276">
        <f t="shared" ref="AM234:AM243" si="183">X234</f>
        <v>0</v>
      </c>
      <c r="AN234" s="278">
        <f t="shared" ref="AN234:AN243" si="184">Y234</f>
        <v>0</v>
      </c>
      <c r="AO234" s="264"/>
      <c r="AP234" s="42"/>
    </row>
    <row r="235" spans="1:42">
      <c r="A235" s="537">
        <f t="shared" si="140"/>
        <v>228</v>
      </c>
      <c r="B235" s="871" t="s">
        <v>1157</v>
      </c>
      <c r="C235" s="398">
        <v>101713</v>
      </c>
      <c r="D235" s="645" t="s">
        <v>1158</v>
      </c>
      <c r="E235" s="872" t="s">
        <v>11</v>
      </c>
      <c r="F235" s="648">
        <f t="shared" ref="F235:F262" si="185">ROUND(IF(COUNT(AA235:AP235)&lt;=3,SUM(AA235:AP235),SUM(LARGE(AA235:AP235,1),LARGE(AA235:AP235,2),LARGE(AA235:AP235,3))),0)</f>
        <v>0</v>
      </c>
      <c r="G235" s="212"/>
      <c r="H235" s="391"/>
      <c r="I235" s="240"/>
      <c r="J235" s="163"/>
      <c r="K235" s="327"/>
      <c r="L235" s="327"/>
      <c r="M235" s="482"/>
      <c r="N235" s="763"/>
      <c r="O235" s="273"/>
      <c r="P235" s="516"/>
      <c r="Q235" s="286"/>
      <c r="R235" s="636"/>
      <c r="S235" s="287"/>
      <c r="T235" s="247"/>
      <c r="U235" s="914">
        <v>0</v>
      </c>
      <c r="V235" s="241"/>
      <c r="W235" s="241"/>
      <c r="X235" s="241"/>
      <c r="Y235" s="241"/>
      <c r="Z235" s="252"/>
      <c r="AA235" s="242">
        <f t="shared" si="171"/>
        <v>0</v>
      </c>
      <c r="AB235" s="240">
        <f t="shared" si="172"/>
        <v>0</v>
      </c>
      <c r="AC235" s="271">
        <f t="shared" si="173"/>
        <v>0</v>
      </c>
      <c r="AD235" s="272">
        <f t="shared" si="174"/>
        <v>0</v>
      </c>
      <c r="AE235" s="273">
        <f t="shared" si="175"/>
        <v>0</v>
      </c>
      <c r="AF235" s="274">
        <f t="shared" si="176"/>
        <v>0</v>
      </c>
      <c r="AG235" s="275">
        <f t="shared" si="177"/>
        <v>0</v>
      </c>
      <c r="AH235" s="276">
        <f t="shared" si="178"/>
        <v>0</v>
      </c>
      <c r="AI235" s="276">
        <f t="shared" si="179"/>
        <v>0</v>
      </c>
      <c r="AJ235" s="240">
        <f t="shared" si="180"/>
        <v>0</v>
      </c>
      <c r="AK235" s="277">
        <f t="shared" si="181"/>
        <v>0</v>
      </c>
      <c r="AL235" s="276">
        <f t="shared" si="182"/>
        <v>0</v>
      </c>
      <c r="AM235" s="276">
        <f t="shared" si="183"/>
        <v>0</v>
      </c>
      <c r="AN235" s="278">
        <f t="shared" si="184"/>
        <v>0</v>
      </c>
      <c r="AO235" s="264"/>
      <c r="AP235" s="42"/>
    </row>
    <row r="236" spans="1:42">
      <c r="A236" s="537">
        <f t="shared" si="140"/>
        <v>229</v>
      </c>
      <c r="B236" s="875" t="s">
        <v>1176</v>
      </c>
      <c r="C236" s="645" t="s">
        <v>1177</v>
      </c>
      <c r="D236" s="645" t="s">
        <v>1178</v>
      </c>
      <c r="E236" s="396" t="s">
        <v>11</v>
      </c>
      <c r="F236" s="648">
        <f t="shared" si="185"/>
        <v>0</v>
      </c>
      <c r="G236" s="212"/>
      <c r="H236" s="391"/>
      <c r="I236" s="240"/>
      <c r="J236" s="163"/>
      <c r="K236" s="327"/>
      <c r="L236" s="327"/>
      <c r="M236" s="482"/>
      <c r="N236" s="763"/>
      <c r="O236" s="273"/>
      <c r="P236" s="516"/>
      <c r="Q236" s="286"/>
      <c r="R236" s="636"/>
      <c r="S236" s="287"/>
      <c r="T236" s="247"/>
      <c r="U236" s="914">
        <v>0</v>
      </c>
      <c r="V236" s="241"/>
      <c r="W236" s="241"/>
      <c r="X236" s="241"/>
      <c r="Y236" s="241"/>
      <c r="Z236" s="252"/>
      <c r="AA236" s="242">
        <f t="shared" si="171"/>
        <v>0</v>
      </c>
      <c r="AB236" s="240">
        <f t="shared" si="172"/>
        <v>0</v>
      </c>
      <c r="AC236" s="271">
        <f t="shared" si="173"/>
        <v>0</v>
      </c>
      <c r="AD236" s="272">
        <f t="shared" si="174"/>
        <v>0</v>
      </c>
      <c r="AE236" s="273">
        <f t="shared" si="175"/>
        <v>0</v>
      </c>
      <c r="AF236" s="274">
        <f t="shared" si="176"/>
        <v>0</v>
      </c>
      <c r="AG236" s="275">
        <f t="shared" si="177"/>
        <v>0</v>
      </c>
      <c r="AH236" s="276">
        <f t="shared" si="178"/>
        <v>0</v>
      </c>
      <c r="AI236" s="276">
        <f t="shared" si="179"/>
        <v>0</v>
      </c>
      <c r="AJ236" s="240">
        <f t="shared" si="180"/>
        <v>0</v>
      </c>
      <c r="AK236" s="277">
        <f t="shared" si="181"/>
        <v>0</v>
      </c>
      <c r="AL236" s="276">
        <f t="shared" si="182"/>
        <v>0</v>
      </c>
      <c r="AM236" s="276">
        <f t="shared" si="183"/>
        <v>0</v>
      </c>
      <c r="AN236" s="278">
        <f t="shared" si="184"/>
        <v>0</v>
      </c>
      <c r="AO236" s="264"/>
      <c r="AP236" s="42"/>
    </row>
    <row r="237" spans="1:42">
      <c r="A237" s="537">
        <f t="shared" si="140"/>
        <v>230</v>
      </c>
      <c r="B237" s="656" t="s">
        <v>916</v>
      </c>
      <c r="C237" s="657">
        <v>101033</v>
      </c>
      <c r="D237" s="657" t="s">
        <v>917</v>
      </c>
      <c r="E237" s="657" t="s">
        <v>4</v>
      </c>
      <c r="F237" s="648">
        <f t="shared" si="185"/>
        <v>0</v>
      </c>
      <c r="G237" s="212"/>
      <c r="H237" s="391"/>
      <c r="I237" s="240"/>
      <c r="J237" s="247"/>
      <c r="K237" s="335"/>
      <c r="L237" s="327"/>
      <c r="M237" s="482"/>
      <c r="N237" s="757"/>
      <c r="O237" s="273"/>
      <c r="P237" s="552"/>
      <c r="Q237" s="286"/>
      <c r="R237" s="636"/>
      <c r="S237" s="287"/>
      <c r="T237" s="163">
        <v>0</v>
      </c>
      <c r="U237" s="914"/>
      <c r="V237" s="241"/>
      <c r="W237" s="241"/>
      <c r="X237" s="241"/>
      <c r="Y237" s="241"/>
      <c r="Z237" s="252"/>
      <c r="AA237" s="242">
        <f t="shared" si="171"/>
        <v>0</v>
      </c>
      <c r="AB237" s="240">
        <f t="shared" si="172"/>
        <v>0</v>
      </c>
      <c r="AC237" s="271">
        <f t="shared" si="173"/>
        <v>0</v>
      </c>
      <c r="AD237" s="272">
        <f t="shared" si="174"/>
        <v>0</v>
      </c>
      <c r="AE237" s="273">
        <f t="shared" si="175"/>
        <v>0</v>
      </c>
      <c r="AF237" s="274">
        <f t="shared" si="176"/>
        <v>0</v>
      </c>
      <c r="AG237" s="275">
        <f t="shared" si="177"/>
        <v>0</v>
      </c>
      <c r="AH237" s="276">
        <f t="shared" si="178"/>
        <v>0</v>
      </c>
      <c r="AI237" s="276">
        <f t="shared" si="179"/>
        <v>0</v>
      </c>
      <c r="AJ237" s="240">
        <f t="shared" si="180"/>
        <v>0</v>
      </c>
      <c r="AK237" s="277">
        <f t="shared" si="181"/>
        <v>0</v>
      </c>
      <c r="AL237" s="276">
        <f t="shared" si="182"/>
        <v>0</v>
      </c>
      <c r="AM237" s="276">
        <f t="shared" si="183"/>
        <v>0</v>
      </c>
      <c r="AN237" s="278">
        <f t="shared" si="184"/>
        <v>0</v>
      </c>
      <c r="AO237" s="264"/>
      <c r="AP237" s="42"/>
    </row>
    <row r="238" spans="1:42">
      <c r="A238" s="537">
        <f t="shared" si="140"/>
        <v>231</v>
      </c>
      <c r="B238" s="656" t="s">
        <v>914</v>
      </c>
      <c r="C238" s="657">
        <v>101031</v>
      </c>
      <c r="D238" s="657" t="s">
        <v>915</v>
      </c>
      <c r="E238" s="657" t="s">
        <v>4</v>
      </c>
      <c r="F238" s="648">
        <f t="shared" si="185"/>
        <v>0</v>
      </c>
      <c r="G238" s="212"/>
      <c r="H238" s="406"/>
      <c r="I238" s="240"/>
      <c r="J238" s="247"/>
      <c r="K238" s="335"/>
      <c r="L238" s="327"/>
      <c r="M238" s="482"/>
      <c r="N238" s="757"/>
      <c r="O238" s="273"/>
      <c r="P238" s="516"/>
      <c r="Q238" s="286"/>
      <c r="R238" s="631"/>
      <c r="S238" s="287"/>
      <c r="T238" s="163">
        <v>0</v>
      </c>
      <c r="U238" s="914"/>
      <c r="V238" s="241"/>
      <c r="W238" s="241"/>
      <c r="X238" s="241"/>
      <c r="Y238" s="241"/>
      <c r="Z238" s="252"/>
      <c r="AA238" s="242">
        <f t="shared" si="171"/>
        <v>0</v>
      </c>
      <c r="AB238" s="240">
        <f t="shared" si="172"/>
        <v>0</v>
      </c>
      <c r="AC238" s="271">
        <f t="shared" si="173"/>
        <v>0</v>
      </c>
      <c r="AD238" s="272">
        <f t="shared" si="174"/>
        <v>0</v>
      </c>
      <c r="AE238" s="273">
        <f t="shared" si="175"/>
        <v>0</v>
      </c>
      <c r="AF238" s="274">
        <f t="shared" si="176"/>
        <v>0</v>
      </c>
      <c r="AG238" s="275">
        <f t="shared" si="177"/>
        <v>0</v>
      </c>
      <c r="AH238" s="276">
        <f t="shared" si="178"/>
        <v>0</v>
      </c>
      <c r="AI238" s="276">
        <f t="shared" si="179"/>
        <v>0</v>
      </c>
      <c r="AJ238" s="240">
        <f t="shared" si="180"/>
        <v>0</v>
      </c>
      <c r="AK238" s="277">
        <f t="shared" si="181"/>
        <v>0</v>
      </c>
      <c r="AL238" s="276">
        <f t="shared" si="182"/>
        <v>0</v>
      </c>
      <c r="AM238" s="276">
        <f t="shared" si="183"/>
        <v>0</v>
      </c>
      <c r="AN238" s="278">
        <f t="shared" si="184"/>
        <v>0</v>
      </c>
      <c r="AO238" s="264"/>
      <c r="AP238" s="42"/>
    </row>
    <row r="239" spans="1:42">
      <c r="A239" s="537">
        <f t="shared" si="140"/>
        <v>232</v>
      </c>
      <c r="B239" s="875" t="s">
        <v>1194</v>
      </c>
      <c r="C239" s="645" t="s">
        <v>1233</v>
      </c>
      <c r="D239" s="645" t="s">
        <v>339</v>
      </c>
      <c r="E239" s="396" t="s">
        <v>11</v>
      </c>
      <c r="F239" s="648">
        <f t="shared" si="185"/>
        <v>0</v>
      </c>
      <c r="G239" s="212"/>
      <c r="H239" s="391"/>
      <c r="I239" s="240"/>
      <c r="J239" s="163"/>
      <c r="K239" s="327"/>
      <c r="L239" s="327"/>
      <c r="M239" s="482"/>
      <c r="N239" s="763"/>
      <c r="O239" s="273"/>
      <c r="P239" s="516"/>
      <c r="Q239" s="286"/>
      <c r="R239" s="636"/>
      <c r="S239" s="287"/>
      <c r="T239" s="247"/>
      <c r="U239" s="914">
        <v>0</v>
      </c>
      <c r="V239" s="241"/>
      <c r="W239" s="241"/>
      <c r="X239" s="241"/>
      <c r="Y239" s="241"/>
      <c r="Z239" s="252"/>
      <c r="AA239" s="242">
        <f t="shared" si="171"/>
        <v>0</v>
      </c>
      <c r="AB239" s="240">
        <f t="shared" si="172"/>
        <v>0</v>
      </c>
      <c r="AC239" s="271">
        <f t="shared" si="173"/>
        <v>0</v>
      </c>
      <c r="AD239" s="272">
        <f t="shared" si="174"/>
        <v>0</v>
      </c>
      <c r="AE239" s="273">
        <f t="shared" si="175"/>
        <v>0</v>
      </c>
      <c r="AF239" s="274">
        <f t="shared" si="176"/>
        <v>0</v>
      </c>
      <c r="AG239" s="275">
        <f t="shared" si="177"/>
        <v>0</v>
      </c>
      <c r="AH239" s="276">
        <f t="shared" si="178"/>
        <v>0</v>
      </c>
      <c r="AI239" s="276">
        <f t="shared" si="179"/>
        <v>0</v>
      </c>
      <c r="AJ239" s="240">
        <f t="shared" si="180"/>
        <v>0</v>
      </c>
      <c r="AK239" s="277">
        <f t="shared" si="181"/>
        <v>0</v>
      </c>
      <c r="AL239" s="276">
        <f t="shared" si="182"/>
        <v>0</v>
      </c>
      <c r="AM239" s="276">
        <f t="shared" si="183"/>
        <v>0</v>
      </c>
      <c r="AN239" s="278">
        <f t="shared" si="184"/>
        <v>0</v>
      </c>
      <c r="AO239" s="264"/>
      <c r="AP239" s="42"/>
    </row>
    <row r="240" spans="1:42">
      <c r="A240" s="537">
        <f t="shared" si="140"/>
        <v>233</v>
      </c>
      <c r="B240" s="532" t="s">
        <v>293</v>
      </c>
      <c r="C240" s="185">
        <v>94351</v>
      </c>
      <c r="D240" s="185" t="s">
        <v>294</v>
      </c>
      <c r="E240" s="184" t="s">
        <v>11</v>
      </c>
      <c r="F240" s="648">
        <f t="shared" si="185"/>
        <v>0</v>
      </c>
      <c r="G240" s="212"/>
      <c r="H240" s="391"/>
      <c r="I240" s="240"/>
      <c r="J240" s="163">
        <v>0</v>
      </c>
      <c r="K240" s="327"/>
      <c r="L240" s="327"/>
      <c r="M240" s="482"/>
      <c r="N240" s="757"/>
      <c r="O240" s="273"/>
      <c r="P240" s="516"/>
      <c r="Q240" s="286"/>
      <c r="R240" s="631"/>
      <c r="S240" s="287"/>
      <c r="T240" s="247"/>
      <c r="U240" s="914"/>
      <c r="V240" s="241"/>
      <c r="W240" s="241"/>
      <c r="X240" s="241"/>
      <c r="Y240" s="241"/>
      <c r="Z240" s="252"/>
      <c r="AA240" s="242">
        <f t="shared" si="171"/>
        <v>0</v>
      </c>
      <c r="AB240" s="240">
        <f t="shared" si="172"/>
        <v>0</v>
      </c>
      <c r="AC240" s="271">
        <f t="shared" si="173"/>
        <v>0</v>
      </c>
      <c r="AD240" s="272">
        <f t="shared" si="174"/>
        <v>0</v>
      </c>
      <c r="AE240" s="273">
        <f t="shared" si="175"/>
        <v>0</v>
      </c>
      <c r="AF240" s="274">
        <f t="shared" si="176"/>
        <v>0</v>
      </c>
      <c r="AG240" s="275">
        <f t="shared" si="177"/>
        <v>0</v>
      </c>
      <c r="AH240" s="276">
        <f t="shared" si="178"/>
        <v>0</v>
      </c>
      <c r="AI240" s="276">
        <f t="shared" si="179"/>
        <v>0</v>
      </c>
      <c r="AJ240" s="240">
        <f t="shared" si="180"/>
        <v>0</v>
      </c>
      <c r="AK240" s="277">
        <f t="shared" si="181"/>
        <v>0</v>
      </c>
      <c r="AL240" s="276">
        <f t="shared" si="182"/>
        <v>0</v>
      </c>
      <c r="AM240" s="276">
        <f t="shared" si="183"/>
        <v>0</v>
      </c>
      <c r="AN240" s="278">
        <f t="shared" si="184"/>
        <v>0</v>
      </c>
      <c r="AO240" s="264"/>
      <c r="AP240" s="42"/>
    </row>
    <row r="241" spans="1:42">
      <c r="A241" s="537">
        <f t="shared" si="140"/>
        <v>234</v>
      </c>
      <c r="B241" s="871" t="s">
        <v>1093</v>
      </c>
      <c r="C241" s="645" t="s">
        <v>1094</v>
      </c>
      <c r="D241" s="645" t="s">
        <v>221</v>
      </c>
      <c r="E241" s="872" t="s">
        <v>11</v>
      </c>
      <c r="F241" s="648">
        <f t="shared" si="185"/>
        <v>0</v>
      </c>
      <c r="G241" s="212">
        <v>0</v>
      </c>
      <c r="H241" s="406"/>
      <c r="I241" s="240"/>
      <c r="J241" s="247"/>
      <c r="K241" s="335"/>
      <c r="L241" s="327"/>
      <c r="M241" s="482"/>
      <c r="N241" s="757"/>
      <c r="O241" s="273"/>
      <c r="P241" s="516"/>
      <c r="Q241" s="286"/>
      <c r="R241" s="631"/>
      <c r="S241" s="287"/>
      <c r="T241" s="163"/>
      <c r="U241" s="914">
        <v>0</v>
      </c>
      <c r="V241" s="241"/>
      <c r="W241" s="241"/>
      <c r="X241" s="241"/>
      <c r="Y241" s="241"/>
      <c r="Z241" s="252"/>
      <c r="AA241" s="242">
        <f t="shared" si="171"/>
        <v>0</v>
      </c>
      <c r="AB241" s="240">
        <f t="shared" si="172"/>
        <v>0</v>
      </c>
      <c r="AC241" s="271">
        <f t="shared" si="173"/>
        <v>0</v>
      </c>
      <c r="AD241" s="272">
        <f t="shared" si="174"/>
        <v>0</v>
      </c>
      <c r="AE241" s="273">
        <f t="shared" si="175"/>
        <v>0</v>
      </c>
      <c r="AF241" s="274">
        <f t="shared" si="176"/>
        <v>0</v>
      </c>
      <c r="AG241" s="275">
        <f t="shared" si="177"/>
        <v>0</v>
      </c>
      <c r="AH241" s="276">
        <f t="shared" si="178"/>
        <v>0</v>
      </c>
      <c r="AI241" s="276">
        <f t="shared" si="179"/>
        <v>0</v>
      </c>
      <c r="AJ241" s="240">
        <f t="shared" si="180"/>
        <v>0</v>
      </c>
      <c r="AK241" s="277">
        <f t="shared" si="181"/>
        <v>0</v>
      </c>
      <c r="AL241" s="276">
        <f t="shared" si="182"/>
        <v>0</v>
      </c>
      <c r="AM241" s="276">
        <f t="shared" si="183"/>
        <v>0</v>
      </c>
      <c r="AN241" s="278">
        <f t="shared" si="184"/>
        <v>0</v>
      </c>
      <c r="AO241" s="264"/>
      <c r="AP241" s="42"/>
    </row>
    <row r="242" spans="1:42">
      <c r="A242" s="537">
        <f t="shared" si="140"/>
        <v>235</v>
      </c>
      <c r="B242" s="298" t="s">
        <v>122</v>
      </c>
      <c r="C242" s="189">
        <v>85422</v>
      </c>
      <c r="D242" s="199" t="s">
        <v>231</v>
      </c>
      <c r="E242" s="250" t="s">
        <v>0</v>
      </c>
      <c r="F242" s="648">
        <f t="shared" si="185"/>
        <v>0</v>
      </c>
      <c r="G242" s="212">
        <v>0</v>
      </c>
      <c r="H242" s="394"/>
      <c r="I242" s="240"/>
      <c r="J242" s="163"/>
      <c r="K242" s="327"/>
      <c r="L242" s="327"/>
      <c r="M242" s="482"/>
      <c r="N242" s="763"/>
      <c r="O242" s="273"/>
      <c r="P242" s="516"/>
      <c r="Q242" s="286"/>
      <c r="R242" s="636"/>
      <c r="S242" s="287"/>
      <c r="T242" s="247"/>
      <c r="U242" s="914"/>
      <c r="V242" s="241"/>
      <c r="W242" s="241"/>
      <c r="X242" s="241"/>
      <c r="Y242" s="241"/>
      <c r="Z242" s="252"/>
      <c r="AA242" s="242">
        <f t="shared" si="171"/>
        <v>0</v>
      </c>
      <c r="AB242" s="240">
        <f t="shared" si="172"/>
        <v>0</v>
      </c>
      <c r="AC242" s="271">
        <f t="shared" si="173"/>
        <v>0</v>
      </c>
      <c r="AD242" s="272">
        <f t="shared" si="174"/>
        <v>0</v>
      </c>
      <c r="AE242" s="273">
        <f t="shared" si="175"/>
        <v>0</v>
      </c>
      <c r="AF242" s="274">
        <f t="shared" si="176"/>
        <v>0</v>
      </c>
      <c r="AG242" s="275">
        <f t="shared" si="177"/>
        <v>0</v>
      </c>
      <c r="AH242" s="276">
        <f t="shared" si="178"/>
        <v>0</v>
      </c>
      <c r="AI242" s="276">
        <f t="shared" si="179"/>
        <v>0</v>
      </c>
      <c r="AJ242" s="240">
        <f t="shared" si="180"/>
        <v>0</v>
      </c>
      <c r="AK242" s="277">
        <f t="shared" si="181"/>
        <v>0</v>
      </c>
      <c r="AL242" s="276">
        <f t="shared" si="182"/>
        <v>0</v>
      </c>
      <c r="AM242" s="276">
        <f t="shared" si="183"/>
        <v>0</v>
      </c>
      <c r="AN242" s="278">
        <f t="shared" si="184"/>
        <v>0</v>
      </c>
      <c r="AO242" s="264"/>
      <c r="AP242" s="42"/>
    </row>
    <row r="243" spans="1:42">
      <c r="A243" s="537">
        <f t="shared" si="140"/>
        <v>236</v>
      </c>
      <c r="B243" s="655" t="s">
        <v>898</v>
      </c>
      <c r="C243" s="657">
        <v>85234</v>
      </c>
      <c r="D243" s="657" t="s">
        <v>899</v>
      </c>
      <c r="E243" s="657" t="s">
        <v>4</v>
      </c>
      <c r="F243" s="648">
        <f t="shared" si="185"/>
        <v>0</v>
      </c>
      <c r="G243" s="212"/>
      <c r="H243" s="391"/>
      <c r="I243" s="240"/>
      <c r="J243" s="163"/>
      <c r="K243" s="327"/>
      <c r="L243" s="327"/>
      <c r="M243" s="482"/>
      <c r="N243" s="757"/>
      <c r="O243" s="273"/>
      <c r="P243" s="516"/>
      <c r="Q243" s="286"/>
      <c r="R243" s="636"/>
      <c r="S243" s="287"/>
      <c r="T243" s="247">
        <v>0</v>
      </c>
      <c r="U243" s="914"/>
      <c r="V243" s="241"/>
      <c r="W243" s="241"/>
      <c r="X243" s="241"/>
      <c r="Y243" s="241"/>
      <c r="Z243" s="252"/>
      <c r="AA243" s="242">
        <f t="shared" si="171"/>
        <v>0</v>
      </c>
      <c r="AB243" s="240">
        <f t="shared" si="172"/>
        <v>0</v>
      </c>
      <c r="AC243" s="271">
        <f t="shared" si="173"/>
        <v>0</v>
      </c>
      <c r="AD243" s="272">
        <f t="shared" si="174"/>
        <v>0</v>
      </c>
      <c r="AE243" s="273">
        <f t="shared" si="175"/>
        <v>0</v>
      </c>
      <c r="AF243" s="274">
        <f t="shared" si="176"/>
        <v>0</v>
      </c>
      <c r="AG243" s="275">
        <f t="shared" si="177"/>
        <v>0</v>
      </c>
      <c r="AH243" s="276">
        <f t="shared" si="178"/>
        <v>0</v>
      </c>
      <c r="AI243" s="276">
        <f t="shared" si="179"/>
        <v>0</v>
      </c>
      <c r="AJ243" s="240">
        <f t="shared" si="180"/>
        <v>0</v>
      </c>
      <c r="AK243" s="277">
        <f t="shared" si="181"/>
        <v>0</v>
      </c>
      <c r="AL243" s="276">
        <f t="shared" si="182"/>
        <v>0</v>
      </c>
      <c r="AM243" s="276">
        <f t="shared" si="183"/>
        <v>0</v>
      </c>
      <c r="AN243" s="278">
        <f t="shared" si="184"/>
        <v>0</v>
      </c>
      <c r="AO243" s="264"/>
      <c r="AP243" s="42"/>
    </row>
    <row r="244" spans="1:42">
      <c r="A244" s="537">
        <f t="shared" si="140"/>
        <v>237</v>
      </c>
      <c r="B244" s="655" t="s">
        <v>876</v>
      </c>
      <c r="C244" s="657">
        <v>81531</v>
      </c>
      <c r="D244" s="657" t="s">
        <v>877</v>
      </c>
      <c r="E244" s="657" t="s">
        <v>4</v>
      </c>
      <c r="F244" s="648">
        <f t="shared" si="185"/>
        <v>0</v>
      </c>
      <c r="G244" s="212"/>
      <c r="H244" s="406"/>
      <c r="I244" s="240"/>
      <c r="J244" s="247"/>
      <c r="K244" s="335"/>
      <c r="L244" s="327"/>
      <c r="M244" s="482"/>
      <c r="N244" s="757"/>
      <c r="O244" s="273"/>
      <c r="P244" s="516"/>
      <c r="Q244" s="286"/>
      <c r="R244" s="631"/>
      <c r="S244" s="287"/>
      <c r="T244" s="163">
        <v>0</v>
      </c>
      <c r="U244" s="914"/>
      <c r="V244" s="241"/>
      <c r="W244" s="241"/>
      <c r="X244" s="241"/>
      <c r="Y244" s="241"/>
      <c r="Z244" s="252"/>
      <c r="AA244" s="242">
        <f t="shared" ref="AA244:AA262" si="186">G244</f>
        <v>0</v>
      </c>
      <c r="AB244" s="240">
        <f t="shared" ref="AB244:AB262" si="187">MAX(H244,I244)</f>
        <v>0</v>
      </c>
      <c r="AC244" s="271">
        <f t="shared" ref="AC244:AC262" si="188">J244</f>
        <v>0</v>
      </c>
      <c r="AD244" s="272">
        <f t="shared" ref="AD244:AD262" si="189">MAX(K244,L244)</f>
        <v>0</v>
      </c>
      <c r="AE244" s="273">
        <f t="shared" ref="AE244:AE262" si="190">M244</f>
        <v>0</v>
      </c>
      <c r="AF244" s="274">
        <f t="shared" ref="AF244:AF262" si="191">MAX(N244,O244)</f>
        <v>0</v>
      </c>
      <c r="AG244" s="275">
        <f t="shared" ref="AG244:AG262" si="192">MAX(P244,Q244)</f>
        <v>0</v>
      </c>
      <c r="AH244" s="276">
        <f t="shared" ref="AH244:AH262" si="193">MAX(R244,S244)</f>
        <v>0</v>
      </c>
      <c r="AI244" s="276">
        <f t="shared" ref="AI244:AI262" si="194">T244</f>
        <v>0</v>
      </c>
      <c r="AJ244" s="240">
        <f t="shared" ref="AJ244:AJ262" si="195">U244</f>
        <v>0</v>
      </c>
      <c r="AK244" s="277">
        <f t="shared" ref="AK244:AK262" si="196">V244</f>
        <v>0</v>
      </c>
      <c r="AL244" s="276">
        <f t="shared" ref="AL244:AL262" si="197">W244</f>
        <v>0</v>
      </c>
      <c r="AM244" s="276">
        <f t="shared" ref="AM244:AM262" si="198">X244</f>
        <v>0</v>
      </c>
      <c r="AN244" s="278">
        <f t="shared" ref="AN244:AN262" si="199">Y244</f>
        <v>0</v>
      </c>
      <c r="AO244" s="264"/>
      <c r="AP244" s="42"/>
    </row>
    <row r="245" spans="1:42">
      <c r="A245" s="537">
        <f t="shared" si="140"/>
        <v>238</v>
      </c>
      <c r="B245" s="655" t="s">
        <v>886</v>
      </c>
      <c r="C245" s="657">
        <v>81520</v>
      </c>
      <c r="D245" s="657" t="s">
        <v>887</v>
      </c>
      <c r="E245" s="657" t="s">
        <v>4</v>
      </c>
      <c r="F245" s="648">
        <f t="shared" si="185"/>
        <v>0</v>
      </c>
      <c r="G245" s="212"/>
      <c r="H245" s="391"/>
      <c r="I245" s="240"/>
      <c r="J245" s="247"/>
      <c r="K245" s="335"/>
      <c r="L245" s="327"/>
      <c r="M245" s="482"/>
      <c r="N245" s="757"/>
      <c r="O245" s="273"/>
      <c r="P245" s="552"/>
      <c r="Q245" s="286"/>
      <c r="R245" s="636"/>
      <c r="S245" s="287"/>
      <c r="T245" s="163">
        <v>0</v>
      </c>
      <c r="U245" s="914"/>
      <c r="V245" s="241"/>
      <c r="W245" s="241"/>
      <c r="X245" s="241"/>
      <c r="Y245" s="241"/>
      <c r="Z245" s="252"/>
      <c r="AA245" s="242">
        <f t="shared" si="186"/>
        <v>0</v>
      </c>
      <c r="AB245" s="240">
        <f t="shared" si="187"/>
        <v>0</v>
      </c>
      <c r="AC245" s="271">
        <f t="shared" si="188"/>
        <v>0</v>
      </c>
      <c r="AD245" s="272">
        <f t="shared" si="189"/>
        <v>0</v>
      </c>
      <c r="AE245" s="273">
        <f t="shared" si="190"/>
        <v>0</v>
      </c>
      <c r="AF245" s="274">
        <f t="shared" si="191"/>
        <v>0</v>
      </c>
      <c r="AG245" s="275">
        <f t="shared" si="192"/>
        <v>0</v>
      </c>
      <c r="AH245" s="276">
        <f t="shared" si="193"/>
        <v>0</v>
      </c>
      <c r="AI245" s="276">
        <f t="shared" si="194"/>
        <v>0</v>
      </c>
      <c r="AJ245" s="240">
        <f t="shared" si="195"/>
        <v>0</v>
      </c>
      <c r="AK245" s="277">
        <f t="shared" si="196"/>
        <v>0</v>
      </c>
      <c r="AL245" s="276">
        <f t="shared" si="197"/>
        <v>0</v>
      </c>
      <c r="AM245" s="276">
        <f t="shared" si="198"/>
        <v>0</v>
      </c>
      <c r="AN245" s="278">
        <f t="shared" si="199"/>
        <v>0</v>
      </c>
      <c r="AO245" s="264"/>
      <c r="AP245" s="42"/>
    </row>
    <row r="246" spans="1:42">
      <c r="A246" s="537">
        <f t="shared" si="140"/>
        <v>239</v>
      </c>
      <c r="B246" s="656" t="s">
        <v>874</v>
      </c>
      <c r="C246" s="657">
        <v>81518</v>
      </c>
      <c r="D246" s="657" t="s">
        <v>875</v>
      </c>
      <c r="E246" s="657" t="s">
        <v>4</v>
      </c>
      <c r="F246" s="648">
        <f t="shared" si="185"/>
        <v>0</v>
      </c>
      <c r="G246" s="212"/>
      <c r="H246" s="391"/>
      <c r="I246" s="240"/>
      <c r="J246" s="163"/>
      <c r="K246" s="327"/>
      <c r="L246" s="327"/>
      <c r="M246" s="482"/>
      <c r="N246" s="757"/>
      <c r="O246" s="273"/>
      <c r="P246" s="516"/>
      <c r="Q246" s="286"/>
      <c r="R246" s="631"/>
      <c r="S246" s="287"/>
      <c r="T246" s="163">
        <v>0</v>
      </c>
      <c r="U246" s="914"/>
      <c r="V246" s="241"/>
      <c r="W246" s="241"/>
      <c r="X246" s="241"/>
      <c r="Y246" s="241"/>
      <c r="Z246" s="252"/>
      <c r="AA246" s="242">
        <f t="shared" si="186"/>
        <v>0</v>
      </c>
      <c r="AB246" s="240">
        <f t="shared" si="187"/>
        <v>0</v>
      </c>
      <c r="AC246" s="271">
        <f t="shared" si="188"/>
        <v>0</v>
      </c>
      <c r="AD246" s="272">
        <f t="shared" si="189"/>
        <v>0</v>
      </c>
      <c r="AE246" s="273">
        <f t="shared" si="190"/>
        <v>0</v>
      </c>
      <c r="AF246" s="274">
        <f t="shared" si="191"/>
        <v>0</v>
      </c>
      <c r="AG246" s="275">
        <f t="shared" si="192"/>
        <v>0</v>
      </c>
      <c r="AH246" s="276">
        <f t="shared" si="193"/>
        <v>0</v>
      </c>
      <c r="AI246" s="276">
        <f t="shared" si="194"/>
        <v>0</v>
      </c>
      <c r="AJ246" s="240">
        <f t="shared" si="195"/>
        <v>0</v>
      </c>
      <c r="AK246" s="277">
        <f t="shared" si="196"/>
        <v>0</v>
      </c>
      <c r="AL246" s="276">
        <f t="shared" si="197"/>
        <v>0</v>
      </c>
      <c r="AM246" s="276">
        <f t="shared" si="198"/>
        <v>0</v>
      </c>
      <c r="AN246" s="278">
        <f t="shared" si="199"/>
        <v>0</v>
      </c>
      <c r="AO246" s="264"/>
      <c r="AP246" s="42"/>
    </row>
    <row r="247" spans="1:42">
      <c r="A247" s="537">
        <f t="shared" si="140"/>
        <v>240</v>
      </c>
      <c r="B247" s="379" t="s">
        <v>257</v>
      </c>
      <c r="C247" s="163">
        <v>81090</v>
      </c>
      <c r="D247" s="185" t="s">
        <v>355</v>
      </c>
      <c r="E247" s="184" t="s">
        <v>11</v>
      </c>
      <c r="F247" s="648">
        <f t="shared" si="185"/>
        <v>0</v>
      </c>
      <c r="G247" s="212">
        <v>0</v>
      </c>
      <c r="H247" s="391"/>
      <c r="I247" s="240"/>
      <c r="J247" s="247">
        <v>0</v>
      </c>
      <c r="K247" s="327"/>
      <c r="L247" s="327"/>
      <c r="M247" s="482"/>
      <c r="N247" s="757"/>
      <c r="O247" s="273"/>
      <c r="P247" s="516"/>
      <c r="Q247" s="286"/>
      <c r="R247" s="631"/>
      <c r="S247" s="287"/>
      <c r="T247" s="163"/>
      <c r="U247" s="914"/>
      <c r="V247" s="241"/>
      <c r="W247" s="241"/>
      <c r="X247" s="241"/>
      <c r="Y247" s="241"/>
      <c r="Z247" s="252"/>
      <c r="AA247" s="242">
        <f t="shared" si="186"/>
        <v>0</v>
      </c>
      <c r="AB247" s="240">
        <f t="shared" si="187"/>
        <v>0</v>
      </c>
      <c r="AC247" s="271">
        <f t="shared" si="188"/>
        <v>0</v>
      </c>
      <c r="AD247" s="272">
        <f t="shared" si="189"/>
        <v>0</v>
      </c>
      <c r="AE247" s="273">
        <f t="shared" si="190"/>
        <v>0</v>
      </c>
      <c r="AF247" s="274">
        <f t="shared" si="191"/>
        <v>0</v>
      </c>
      <c r="AG247" s="275">
        <f t="shared" si="192"/>
        <v>0</v>
      </c>
      <c r="AH247" s="276">
        <f t="shared" si="193"/>
        <v>0</v>
      </c>
      <c r="AI247" s="276">
        <f t="shared" si="194"/>
        <v>0</v>
      </c>
      <c r="AJ247" s="240">
        <f t="shared" si="195"/>
        <v>0</v>
      </c>
      <c r="AK247" s="277">
        <f t="shared" si="196"/>
        <v>0</v>
      </c>
      <c r="AL247" s="276">
        <f t="shared" si="197"/>
        <v>0</v>
      </c>
      <c r="AM247" s="276">
        <f t="shared" si="198"/>
        <v>0</v>
      </c>
      <c r="AN247" s="278">
        <f t="shared" si="199"/>
        <v>0</v>
      </c>
      <c r="AO247" s="264"/>
      <c r="AP247" s="42"/>
    </row>
    <row r="248" spans="1:42">
      <c r="A248" s="537">
        <f t="shared" si="140"/>
        <v>241</v>
      </c>
      <c r="B248" s="377" t="s">
        <v>951</v>
      </c>
      <c r="C248" s="163">
        <v>72063</v>
      </c>
      <c r="D248" s="163" t="s">
        <v>980</v>
      </c>
      <c r="E248" s="163" t="s">
        <v>52</v>
      </c>
      <c r="F248" s="648">
        <f t="shared" si="185"/>
        <v>0</v>
      </c>
      <c r="G248" s="212"/>
      <c r="H248" s="394"/>
      <c r="I248" s="240"/>
      <c r="J248" s="163"/>
      <c r="K248" s="327"/>
      <c r="L248" s="327"/>
      <c r="M248" s="482"/>
      <c r="N248" s="763">
        <v>0</v>
      </c>
      <c r="O248" s="273"/>
      <c r="P248" s="516"/>
      <c r="Q248" s="286"/>
      <c r="R248" s="636"/>
      <c r="S248" s="287"/>
      <c r="T248" s="247"/>
      <c r="U248" s="914"/>
      <c r="V248" s="241"/>
      <c r="W248" s="241"/>
      <c r="X248" s="241"/>
      <c r="Y248" s="241"/>
      <c r="Z248" s="252"/>
      <c r="AA248" s="242">
        <f t="shared" si="186"/>
        <v>0</v>
      </c>
      <c r="AB248" s="240">
        <f t="shared" si="187"/>
        <v>0</v>
      </c>
      <c r="AC248" s="271">
        <f t="shared" si="188"/>
        <v>0</v>
      </c>
      <c r="AD248" s="272">
        <f t="shared" si="189"/>
        <v>0</v>
      </c>
      <c r="AE248" s="273">
        <f t="shared" si="190"/>
        <v>0</v>
      </c>
      <c r="AF248" s="274">
        <f t="shared" si="191"/>
        <v>0</v>
      </c>
      <c r="AG248" s="275">
        <f t="shared" si="192"/>
        <v>0</v>
      </c>
      <c r="AH248" s="276">
        <f t="shared" si="193"/>
        <v>0</v>
      </c>
      <c r="AI248" s="276">
        <f t="shared" si="194"/>
        <v>0</v>
      </c>
      <c r="AJ248" s="240">
        <f t="shared" si="195"/>
        <v>0</v>
      </c>
      <c r="AK248" s="277">
        <f t="shared" si="196"/>
        <v>0</v>
      </c>
      <c r="AL248" s="276">
        <f t="shared" si="197"/>
        <v>0</v>
      </c>
      <c r="AM248" s="276">
        <f t="shared" si="198"/>
        <v>0</v>
      </c>
      <c r="AN248" s="278">
        <f t="shared" si="199"/>
        <v>0</v>
      </c>
      <c r="AO248" s="264"/>
      <c r="AP248" s="42"/>
    </row>
    <row r="249" spans="1:42">
      <c r="A249" s="537">
        <f t="shared" si="140"/>
        <v>242</v>
      </c>
      <c r="B249" s="382" t="s">
        <v>485</v>
      </c>
      <c r="C249" s="340">
        <v>72057</v>
      </c>
      <c r="D249" s="247">
        <v>2568</v>
      </c>
      <c r="E249" s="247" t="s">
        <v>52</v>
      </c>
      <c r="F249" s="648">
        <f t="shared" si="185"/>
        <v>0</v>
      </c>
      <c r="G249" s="212"/>
      <c r="H249" s="394">
        <v>0</v>
      </c>
      <c r="I249" s="240"/>
      <c r="J249" s="163"/>
      <c r="K249" s="327"/>
      <c r="L249" s="327"/>
      <c r="M249" s="482"/>
      <c r="N249" s="757"/>
      <c r="O249" s="273"/>
      <c r="P249" s="516"/>
      <c r="Q249" s="286"/>
      <c r="R249" s="636"/>
      <c r="S249" s="287"/>
      <c r="T249" s="247"/>
      <c r="U249" s="914"/>
      <c r="V249" s="241"/>
      <c r="W249" s="241"/>
      <c r="X249" s="241"/>
      <c r="Y249" s="241"/>
      <c r="Z249" s="252"/>
      <c r="AA249" s="242">
        <f t="shared" si="186"/>
        <v>0</v>
      </c>
      <c r="AB249" s="240">
        <f t="shared" si="187"/>
        <v>0</v>
      </c>
      <c r="AC249" s="271">
        <f t="shared" si="188"/>
        <v>0</v>
      </c>
      <c r="AD249" s="272">
        <f t="shared" si="189"/>
        <v>0</v>
      </c>
      <c r="AE249" s="273">
        <f t="shared" si="190"/>
        <v>0</v>
      </c>
      <c r="AF249" s="274">
        <f t="shared" si="191"/>
        <v>0</v>
      </c>
      <c r="AG249" s="275">
        <f t="shared" si="192"/>
        <v>0</v>
      </c>
      <c r="AH249" s="276">
        <f t="shared" si="193"/>
        <v>0</v>
      </c>
      <c r="AI249" s="276">
        <f t="shared" si="194"/>
        <v>0</v>
      </c>
      <c r="AJ249" s="240">
        <f t="shared" si="195"/>
        <v>0</v>
      </c>
      <c r="AK249" s="277">
        <f t="shared" si="196"/>
        <v>0</v>
      </c>
      <c r="AL249" s="276">
        <f t="shared" si="197"/>
        <v>0</v>
      </c>
      <c r="AM249" s="276">
        <f t="shared" si="198"/>
        <v>0</v>
      </c>
      <c r="AN249" s="278">
        <f t="shared" si="199"/>
        <v>0</v>
      </c>
      <c r="AO249" s="264"/>
      <c r="AP249" s="42"/>
    </row>
    <row r="250" spans="1:42">
      <c r="A250" s="537">
        <f t="shared" si="140"/>
        <v>243</v>
      </c>
      <c r="B250" s="379" t="s">
        <v>354</v>
      </c>
      <c r="C250" s="163">
        <v>70654</v>
      </c>
      <c r="D250" s="185" t="s">
        <v>121</v>
      </c>
      <c r="E250" s="184" t="s">
        <v>11</v>
      </c>
      <c r="F250" s="648">
        <f t="shared" si="185"/>
        <v>0</v>
      </c>
      <c r="G250" s="212">
        <v>0</v>
      </c>
      <c r="H250" s="391"/>
      <c r="I250" s="240"/>
      <c r="J250" s="163">
        <v>0</v>
      </c>
      <c r="K250" s="327"/>
      <c r="L250" s="327"/>
      <c r="M250" s="482"/>
      <c r="N250" s="757"/>
      <c r="O250" s="273"/>
      <c r="P250" s="516"/>
      <c r="Q250" s="286"/>
      <c r="R250" s="636"/>
      <c r="S250" s="287"/>
      <c r="T250" s="247"/>
      <c r="U250" s="914"/>
      <c r="V250" s="241"/>
      <c r="W250" s="241"/>
      <c r="X250" s="241"/>
      <c r="Y250" s="241"/>
      <c r="Z250" s="252"/>
      <c r="AA250" s="242">
        <f t="shared" si="186"/>
        <v>0</v>
      </c>
      <c r="AB250" s="240">
        <f t="shared" si="187"/>
        <v>0</v>
      </c>
      <c r="AC250" s="271">
        <f t="shared" si="188"/>
        <v>0</v>
      </c>
      <c r="AD250" s="272">
        <f t="shared" si="189"/>
        <v>0</v>
      </c>
      <c r="AE250" s="273">
        <f t="shared" si="190"/>
        <v>0</v>
      </c>
      <c r="AF250" s="274">
        <f t="shared" si="191"/>
        <v>0</v>
      </c>
      <c r="AG250" s="275">
        <f t="shared" si="192"/>
        <v>0</v>
      </c>
      <c r="AH250" s="276">
        <f t="shared" si="193"/>
        <v>0</v>
      </c>
      <c r="AI250" s="276">
        <f t="shared" si="194"/>
        <v>0</v>
      </c>
      <c r="AJ250" s="240">
        <f t="shared" si="195"/>
        <v>0</v>
      </c>
      <c r="AK250" s="277">
        <f t="shared" si="196"/>
        <v>0</v>
      </c>
      <c r="AL250" s="276">
        <f t="shared" si="197"/>
        <v>0</v>
      </c>
      <c r="AM250" s="276">
        <f t="shared" si="198"/>
        <v>0</v>
      </c>
      <c r="AN250" s="278">
        <f t="shared" si="199"/>
        <v>0</v>
      </c>
      <c r="AO250" s="264"/>
      <c r="AP250" s="42"/>
    </row>
    <row r="251" spans="1:42">
      <c r="A251" s="537">
        <f t="shared" si="140"/>
        <v>244</v>
      </c>
      <c r="B251" s="874" t="s">
        <v>1170</v>
      </c>
      <c r="C251" s="398">
        <v>68291</v>
      </c>
      <c r="D251" s="645" t="s">
        <v>1202</v>
      </c>
      <c r="E251" s="396" t="s">
        <v>11</v>
      </c>
      <c r="F251" s="648">
        <f t="shared" si="185"/>
        <v>0</v>
      </c>
      <c r="G251" s="212"/>
      <c r="H251" s="406"/>
      <c r="I251" s="240"/>
      <c r="J251" s="247"/>
      <c r="K251" s="335"/>
      <c r="L251" s="327"/>
      <c r="M251" s="482"/>
      <c r="N251" s="757"/>
      <c r="O251" s="273"/>
      <c r="P251" s="516"/>
      <c r="Q251" s="286"/>
      <c r="R251" s="631"/>
      <c r="S251" s="287"/>
      <c r="T251" s="163"/>
      <c r="U251" s="914">
        <v>0</v>
      </c>
      <c r="V251" s="241"/>
      <c r="W251" s="241"/>
      <c r="X251" s="241"/>
      <c r="Y251" s="241"/>
      <c r="Z251" s="252"/>
      <c r="AA251" s="242">
        <f t="shared" si="186"/>
        <v>0</v>
      </c>
      <c r="AB251" s="240">
        <f t="shared" si="187"/>
        <v>0</v>
      </c>
      <c r="AC251" s="271">
        <f t="shared" si="188"/>
        <v>0</v>
      </c>
      <c r="AD251" s="272">
        <f t="shared" si="189"/>
        <v>0</v>
      </c>
      <c r="AE251" s="273">
        <f t="shared" si="190"/>
        <v>0</v>
      </c>
      <c r="AF251" s="274">
        <f t="shared" si="191"/>
        <v>0</v>
      </c>
      <c r="AG251" s="275">
        <f t="shared" si="192"/>
        <v>0</v>
      </c>
      <c r="AH251" s="276">
        <f t="shared" si="193"/>
        <v>0</v>
      </c>
      <c r="AI251" s="276">
        <f t="shared" si="194"/>
        <v>0</v>
      </c>
      <c r="AJ251" s="240">
        <f t="shared" si="195"/>
        <v>0</v>
      </c>
      <c r="AK251" s="277">
        <f t="shared" si="196"/>
        <v>0</v>
      </c>
      <c r="AL251" s="276">
        <f t="shared" si="197"/>
        <v>0</v>
      </c>
      <c r="AM251" s="276">
        <f t="shared" si="198"/>
        <v>0</v>
      </c>
      <c r="AN251" s="278">
        <f t="shared" si="199"/>
        <v>0</v>
      </c>
      <c r="AO251" s="264"/>
      <c r="AP251" s="42"/>
    </row>
    <row r="252" spans="1:42">
      <c r="A252" s="537">
        <f t="shared" si="140"/>
        <v>245</v>
      </c>
      <c r="B252" s="379" t="s">
        <v>362</v>
      </c>
      <c r="C252" s="163">
        <v>21767</v>
      </c>
      <c r="D252" s="185">
        <v>248</v>
      </c>
      <c r="E252" s="184" t="s">
        <v>11</v>
      </c>
      <c r="F252" s="648">
        <f t="shared" si="185"/>
        <v>0</v>
      </c>
      <c r="G252" s="212"/>
      <c r="H252" s="394"/>
      <c r="I252" s="240"/>
      <c r="J252" s="163">
        <v>0</v>
      </c>
      <c r="K252" s="327"/>
      <c r="L252" s="327"/>
      <c r="M252" s="482"/>
      <c r="N252" s="763"/>
      <c r="O252" s="273"/>
      <c r="P252" s="516"/>
      <c r="Q252" s="286"/>
      <c r="R252" s="636"/>
      <c r="S252" s="287"/>
      <c r="T252" s="247"/>
      <c r="U252" s="914"/>
      <c r="V252" s="241"/>
      <c r="W252" s="241"/>
      <c r="X252" s="241"/>
      <c r="Y252" s="241"/>
      <c r="Z252" s="252"/>
      <c r="AA252" s="242">
        <f t="shared" si="186"/>
        <v>0</v>
      </c>
      <c r="AB252" s="240">
        <f t="shared" si="187"/>
        <v>0</v>
      </c>
      <c r="AC252" s="271">
        <f t="shared" si="188"/>
        <v>0</v>
      </c>
      <c r="AD252" s="272">
        <f t="shared" si="189"/>
        <v>0</v>
      </c>
      <c r="AE252" s="273">
        <f t="shared" si="190"/>
        <v>0</v>
      </c>
      <c r="AF252" s="274">
        <f t="shared" si="191"/>
        <v>0</v>
      </c>
      <c r="AG252" s="275">
        <f t="shared" si="192"/>
        <v>0</v>
      </c>
      <c r="AH252" s="276">
        <f t="shared" si="193"/>
        <v>0</v>
      </c>
      <c r="AI252" s="276">
        <f t="shared" si="194"/>
        <v>0</v>
      </c>
      <c r="AJ252" s="240">
        <f t="shared" si="195"/>
        <v>0</v>
      </c>
      <c r="AK252" s="277">
        <f t="shared" si="196"/>
        <v>0</v>
      </c>
      <c r="AL252" s="276">
        <f t="shared" si="197"/>
        <v>0</v>
      </c>
      <c r="AM252" s="276">
        <f t="shared" si="198"/>
        <v>0</v>
      </c>
      <c r="AN252" s="278">
        <f t="shared" si="199"/>
        <v>0</v>
      </c>
      <c r="AO252" s="264"/>
      <c r="AP252" s="42"/>
    </row>
    <row r="253" spans="1:42">
      <c r="A253" s="537">
        <f t="shared" si="140"/>
        <v>246</v>
      </c>
      <c r="B253" s="379" t="s">
        <v>788</v>
      </c>
      <c r="C253" s="686">
        <v>66176</v>
      </c>
      <c r="D253" s="381" t="s">
        <v>789</v>
      </c>
      <c r="E253" s="185" t="s">
        <v>12</v>
      </c>
      <c r="F253" s="648">
        <f t="shared" si="185"/>
        <v>0</v>
      </c>
      <c r="G253" s="212"/>
      <c r="H253" s="406"/>
      <c r="I253" s="240"/>
      <c r="J253" s="247"/>
      <c r="K253" s="335"/>
      <c r="L253" s="327"/>
      <c r="M253" s="482"/>
      <c r="N253" s="757"/>
      <c r="O253" s="273"/>
      <c r="P253" s="516"/>
      <c r="Q253" s="286"/>
      <c r="R253" s="631">
        <v>0</v>
      </c>
      <c r="S253" s="287"/>
      <c r="T253" s="247"/>
      <c r="U253" s="914"/>
      <c r="V253" s="241"/>
      <c r="W253" s="241"/>
      <c r="X253" s="241"/>
      <c r="Y253" s="241"/>
      <c r="Z253" s="252"/>
      <c r="AA253" s="242">
        <f t="shared" si="186"/>
        <v>0</v>
      </c>
      <c r="AB253" s="240">
        <f t="shared" si="187"/>
        <v>0</v>
      </c>
      <c r="AC253" s="271">
        <f t="shared" si="188"/>
        <v>0</v>
      </c>
      <c r="AD253" s="272">
        <f t="shared" si="189"/>
        <v>0</v>
      </c>
      <c r="AE253" s="273">
        <f t="shared" si="190"/>
        <v>0</v>
      </c>
      <c r="AF253" s="274">
        <f t="shared" si="191"/>
        <v>0</v>
      </c>
      <c r="AG253" s="275">
        <f t="shared" si="192"/>
        <v>0</v>
      </c>
      <c r="AH253" s="276">
        <f t="shared" si="193"/>
        <v>0</v>
      </c>
      <c r="AI253" s="276">
        <f t="shared" si="194"/>
        <v>0</v>
      </c>
      <c r="AJ253" s="240">
        <f t="shared" si="195"/>
        <v>0</v>
      </c>
      <c r="AK253" s="277">
        <f t="shared" si="196"/>
        <v>0</v>
      </c>
      <c r="AL253" s="276">
        <f t="shared" si="197"/>
        <v>0</v>
      </c>
      <c r="AM253" s="276">
        <f t="shared" si="198"/>
        <v>0</v>
      </c>
      <c r="AN253" s="278">
        <f t="shared" si="199"/>
        <v>0</v>
      </c>
      <c r="AO253" s="264"/>
      <c r="AP253" s="42"/>
    </row>
    <row r="254" spans="1:42">
      <c r="A254" s="537">
        <f t="shared" si="140"/>
        <v>247</v>
      </c>
      <c r="B254" s="377" t="s">
        <v>445</v>
      </c>
      <c r="C254" s="311">
        <v>24371</v>
      </c>
      <c r="D254" s="163" t="s">
        <v>959</v>
      </c>
      <c r="E254" s="163" t="s">
        <v>39</v>
      </c>
      <c r="F254" s="648">
        <f t="shared" si="185"/>
        <v>0</v>
      </c>
      <c r="G254" s="212"/>
      <c r="H254" s="391"/>
      <c r="I254" s="240"/>
      <c r="J254" s="163"/>
      <c r="K254" s="327"/>
      <c r="L254" s="327"/>
      <c r="M254" s="482"/>
      <c r="N254" s="763">
        <v>0</v>
      </c>
      <c r="O254" s="273"/>
      <c r="P254" s="516"/>
      <c r="Q254" s="286"/>
      <c r="R254" s="636"/>
      <c r="S254" s="287"/>
      <c r="T254" s="247"/>
      <c r="U254" s="914"/>
      <c r="V254" s="241"/>
      <c r="W254" s="241"/>
      <c r="X254" s="241"/>
      <c r="Y254" s="241"/>
      <c r="Z254" s="252"/>
      <c r="AA254" s="242">
        <f t="shared" si="186"/>
        <v>0</v>
      </c>
      <c r="AB254" s="240">
        <f t="shared" si="187"/>
        <v>0</v>
      </c>
      <c r="AC254" s="271">
        <f t="shared" si="188"/>
        <v>0</v>
      </c>
      <c r="AD254" s="272">
        <f t="shared" si="189"/>
        <v>0</v>
      </c>
      <c r="AE254" s="273">
        <f t="shared" si="190"/>
        <v>0</v>
      </c>
      <c r="AF254" s="274">
        <f t="shared" si="191"/>
        <v>0</v>
      </c>
      <c r="AG254" s="275">
        <f t="shared" si="192"/>
        <v>0</v>
      </c>
      <c r="AH254" s="276">
        <f t="shared" si="193"/>
        <v>0</v>
      </c>
      <c r="AI254" s="276">
        <f t="shared" si="194"/>
        <v>0</v>
      </c>
      <c r="AJ254" s="240">
        <f t="shared" si="195"/>
        <v>0</v>
      </c>
      <c r="AK254" s="277">
        <f t="shared" si="196"/>
        <v>0</v>
      </c>
      <c r="AL254" s="276">
        <f t="shared" si="197"/>
        <v>0</v>
      </c>
      <c r="AM254" s="276">
        <f t="shared" si="198"/>
        <v>0</v>
      </c>
      <c r="AN254" s="278">
        <f t="shared" si="199"/>
        <v>0</v>
      </c>
      <c r="AO254" s="264"/>
      <c r="AP254" s="42"/>
    </row>
    <row r="255" spans="1:42">
      <c r="A255" s="537">
        <f t="shared" si="140"/>
        <v>248</v>
      </c>
      <c r="B255" s="382" t="s">
        <v>491</v>
      </c>
      <c r="C255" s="247">
        <v>16229</v>
      </c>
      <c r="D255" s="247">
        <v>702</v>
      </c>
      <c r="E255" s="247" t="s">
        <v>52</v>
      </c>
      <c r="F255" s="648">
        <f t="shared" si="185"/>
        <v>0</v>
      </c>
      <c r="G255" s="212"/>
      <c r="H255" s="391">
        <v>0</v>
      </c>
      <c r="I255" s="240"/>
      <c r="J255" s="247"/>
      <c r="K255" s="327"/>
      <c r="L255" s="327"/>
      <c r="M255" s="482"/>
      <c r="N255" s="757"/>
      <c r="O255" s="273"/>
      <c r="P255" s="516"/>
      <c r="Q255" s="286"/>
      <c r="R255" s="636"/>
      <c r="S255" s="287"/>
      <c r="T255" s="247"/>
      <c r="U255" s="914"/>
      <c r="V255" s="241"/>
      <c r="W255" s="241"/>
      <c r="X255" s="241"/>
      <c r="Y255" s="241"/>
      <c r="Z255" s="252"/>
      <c r="AA255" s="242">
        <f t="shared" si="186"/>
        <v>0</v>
      </c>
      <c r="AB255" s="240">
        <f t="shared" si="187"/>
        <v>0</v>
      </c>
      <c r="AC255" s="271">
        <f t="shared" si="188"/>
        <v>0</v>
      </c>
      <c r="AD255" s="272">
        <f t="shared" si="189"/>
        <v>0</v>
      </c>
      <c r="AE255" s="273">
        <f t="shared" si="190"/>
        <v>0</v>
      </c>
      <c r="AF255" s="274">
        <f t="shared" si="191"/>
        <v>0</v>
      </c>
      <c r="AG255" s="275">
        <f t="shared" si="192"/>
        <v>0</v>
      </c>
      <c r="AH255" s="276">
        <f t="shared" si="193"/>
        <v>0</v>
      </c>
      <c r="AI255" s="276">
        <f t="shared" si="194"/>
        <v>0</v>
      </c>
      <c r="AJ255" s="240">
        <f t="shared" si="195"/>
        <v>0</v>
      </c>
      <c r="AK255" s="277">
        <f t="shared" si="196"/>
        <v>0</v>
      </c>
      <c r="AL255" s="276">
        <f t="shared" si="197"/>
        <v>0</v>
      </c>
      <c r="AM255" s="276">
        <f t="shared" si="198"/>
        <v>0</v>
      </c>
      <c r="AN255" s="278">
        <f t="shared" si="199"/>
        <v>0</v>
      </c>
      <c r="AO255" s="264"/>
      <c r="AP255" s="42"/>
    </row>
    <row r="256" spans="1:42">
      <c r="A256" s="537">
        <f t="shared" si="140"/>
        <v>249</v>
      </c>
      <c r="B256" s="383" t="s">
        <v>495</v>
      </c>
      <c r="C256" s="247">
        <v>16120</v>
      </c>
      <c r="D256" s="398">
        <v>557</v>
      </c>
      <c r="E256" s="247" t="s">
        <v>52</v>
      </c>
      <c r="F256" s="648">
        <f t="shared" si="185"/>
        <v>0</v>
      </c>
      <c r="G256" s="212"/>
      <c r="H256" s="391">
        <v>0</v>
      </c>
      <c r="I256" s="240"/>
      <c r="J256" s="163"/>
      <c r="K256" s="327"/>
      <c r="L256" s="327"/>
      <c r="M256" s="482"/>
      <c r="N256" s="757"/>
      <c r="O256" s="273"/>
      <c r="P256" s="516"/>
      <c r="Q256" s="286"/>
      <c r="R256" s="636"/>
      <c r="S256" s="287"/>
      <c r="T256" s="247"/>
      <c r="U256" s="914"/>
      <c r="V256" s="241"/>
      <c r="W256" s="241"/>
      <c r="X256" s="241"/>
      <c r="Y256" s="241"/>
      <c r="Z256" s="252"/>
      <c r="AA256" s="242">
        <f t="shared" si="186"/>
        <v>0</v>
      </c>
      <c r="AB256" s="240">
        <f t="shared" si="187"/>
        <v>0</v>
      </c>
      <c r="AC256" s="271">
        <f t="shared" si="188"/>
        <v>0</v>
      </c>
      <c r="AD256" s="272">
        <f t="shared" si="189"/>
        <v>0</v>
      </c>
      <c r="AE256" s="273">
        <f t="shared" si="190"/>
        <v>0</v>
      </c>
      <c r="AF256" s="274">
        <f t="shared" si="191"/>
        <v>0</v>
      </c>
      <c r="AG256" s="275">
        <f t="shared" si="192"/>
        <v>0</v>
      </c>
      <c r="AH256" s="276">
        <f t="shared" si="193"/>
        <v>0</v>
      </c>
      <c r="AI256" s="276">
        <f t="shared" si="194"/>
        <v>0</v>
      </c>
      <c r="AJ256" s="240">
        <f t="shared" si="195"/>
        <v>0</v>
      </c>
      <c r="AK256" s="277">
        <f t="shared" si="196"/>
        <v>0</v>
      </c>
      <c r="AL256" s="276">
        <f t="shared" si="197"/>
        <v>0</v>
      </c>
      <c r="AM256" s="276">
        <f t="shared" si="198"/>
        <v>0</v>
      </c>
      <c r="AN256" s="278">
        <f t="shared" si="199"/>
        <v>0</v>
      </c>
      <c r="AO256" s="264"/>
      <c r="AP256" s="42"/>
    </row>
    <row r="257" spans="1:42">
      <c r="A257" s="537">
        <f t="shared" si="140"/>
        <v>250</v>
      </c>
      <c r="B257" s="655"/>
      <c r="C257" s="657"/>
      <c r="D257" s="657"/>
      <c r="E257" s="657"/>
      <c r="F257" s="648">
        <f t="shared" si="185"/>
        <v>0</v>
      </c>
      <c r="G257" s="212"/>
      <c r="H257" s="391"/>
      <c r="I257" s="240"/>
      <c r="J257" s="247"/>
      <c r="K257" s="335"/>
      <c r="L257" s="327"/>
      <c r="M257" s="482"/>
      <c r="N257" s="757"/>
      <c r="O257" s="273"/>
      <c r="P257" s="552"/>
      <c r="Q257" s="286"/>
      <c r="R257" s="636"/>
      <c r="S257" s="287"/>
      <c r="T257" s="163"/>
      <c r="U257" s="914"/>
      <c r="V257" s="241"/>
      <c r="W257" s="241"/>
      <c r="X257" s="241"/>
      <c r="Y257" s="241"/>
      <c r="Z257" s="252"/>
      <c r="AA257" s="242">
        <f t="shared" si="186"/>
        <v>0</v>
      </c>
      <c r="AB257" s="240">
        <f t="shared" si="187"/>
        <v>0</v>
      </c>
      <c r="AC257" s="271">
        <f t="shared" si="188"/>
        <v>0</v>
      </c>
      <c r="AD257" s="272">
        <f t="shared" si="189"/>
        <v>0</v>
      </c>
      <c r="AE257" s="273">
        <f t="shared" si="190"/>
        <v>0</v>
      </c>
      <c r="AF257" s="274">
        <f t="shared" si="191"/>
        <v>0</v>
      </c>
      <c r="AG257" s="275">
        <f t="shared" si="192"/>
        <v>0</v>
      </c>
      <c r="AH257" s="276">
        <f t="shared" si="193"/>
        <v>0</v>
      </c>
      <c r="AI257" s="276">
        <f t="shared" si="194"/>
        <v>0</v>
      </c>
      <c r="AJ257" s="240">
        <f t="shared" si="195"/>
        <v>0</v>
      </c>
      <c r="AK257" s="277">
        <f t="shared" si="196"/>
        <v>0</v>
      </c>
      <c r="AL257" s="276">
        <f t="shared" si="197"/>
        <v>0</v>
      </c>
      <c r="AM257" s="276">
        <f t="shared" si="198"/>
        <v>0</v>
      </c>
      <c r="AN257" s="278">
        <f t="shared" si="199"/>
        <v>0</v>
      </c>
      <c r="AO257" s="264"/>
      <c r="AP257" s="42"/>
    </row>
    <row r="258" spans="1:42">
      <c r="A258" s="537">
        <f t="shared" si="140"/>
        <v>251</v>
      </c>
      <c r="B258" s="656"/>
      <c r="C258" s="657"/>
      <c r="D258" s="657"/>
      <c r="E258" s="657"/>
      <c r="F258" s="648">
        <f t="shared" si="185"/>
        <v>0</v>
      </c>
      <c r="G258" s="212"/>
      <c r="H258" s="391"/>
      <c r="I258" s="240"/>
      <c r="J258" s="163"/>
      <c r="K258" s="327"/>
      <c r="L258" s="327"/>
      <c r="M258" s="482"/>
      <c r="N258" s="757"/>
      <c r="O258" s="273"/>
      <c r="P258" s="516"/>
      <c r="Q258" s="286"/>
      <c r="R258" s="631"/>
      <c r="S258" s="287"/>
      <c r="T258" s="163"/>
      <c r="U258" s="914"/>
      <c r="V258" s="241"/>
      <c r="W258" s="241"/>
      <c r="X258" s="241"/>
      <c r="Y258" s="241"/>
      <c r="Z258" s="252"/>
      <c r="AA258" s="242">
        <f t="shared" si="186"/>
        <v>0</v>
      </c>
      <c r="AB258" s="240">
        <f t="shared" si="187"/>
        <v>0</v>
      </c>
      <c r="AC258" s="271">
        <f t="shared" si="188"/>
        <v>0</v>
      </c>
      <c r="AD258" s="272">
        <f t="shared" si="189"/>
        <v>0</v>
      </c>
      <c r="AE258" s="273">
        <f t="shared" si="190"/>
        <v>0</v>
      </c>
      <c r="AF258" s="274">
        <f t="shared" si="191"/>
        <v>0</v>
      </c>
      <c r="AG258" s="275">
        <f t="shared" si="192"/>
        <v>0</v>
      </c>
      <c r="AH258" s="276">
        <f t="shared" si="193"/>
        <v>0</v>
      </c>
      <c r="AI258" s="276">
        <f t="shared" si="194"/>
        <v>0</v>
      </c>
      <c r="AJ258" s="240">
        <f t="shared" si="195"/>
        <v>0</v>
      </c>
      <c r="AK258" s="277">
        <f t="shared" si="196"/>
        <v>0</v>
      </c>
      <c r="AL258" s="276">
        <f t="shared" si="197"/>
        <v>0</v>
      </c>
      <c r="AM258" s="276">
        <f t="shared" si="198"/>
        <v>0</v>
      </c>
      <c r="AN258" s="278">
        <f t="shared" si="199"/>
        <v>0</v>
      </c>
      <c r="AO258" s="264"/>
      <c r="AP258" s="42"/>
    </row>
    <row r="259" spans="1:42">
      <c r="A259" s="537">
        <f t="shared" si="140"/>
        <v>252</v>
      </c>
      <c r="B259" s="379"/>
      <c r="C259" s="163"/>
      <c r="D259" s="185"/>
      <c r="E259" s="184"/>
      <c r="F259" s="648">
        <f t="shared" si="185"/>
        <v>0</v>
      </c>
      <c r="G259" s="212"/>
      <c r="H259" s="391"/>
      <c r="I259" s="240"/>
      <c r="J259" s="247"/>
      <c r="K259" s="327"/>
      <c r="L259" s="327"/>
      <c r="M259" s="482"/>
      <c r="N259" s="757"/>
      <c r="O259" s="273"/>
      <c r="P259" s="516"/>
      <c r="Q259" s="286"/>
      <c r="R259" s="631"/>
      <c r="S259" s="287"/>
      <c r="T259" s="163"/>
      <c r="U259" s="914"/>
      <c r="V259" s="241"/>
      <c r="W259" s="241"/>
      <c r="X259" s="241"/>
      <c r="Y259" s="241"/>
      <c r="Z259" s="252"/>
      <c r="AA259" s="242">
        <f t="shared" si="186"/>
        <v>0</v>
      </c>
      <c r="AB259" s="240">
        <f t="shared" si="187"/>
        <v>0</v>
      </c>
      <c r="AC259" s="271">
        <f t="shared" si="188"/>
        <v>0</v>
      </c>
      <c r="AD259" s="272">
        <f t="shared" si="189"/>
        <v>0</v>
      </c>
      <c r="AE259" s="273">
        <f t="shared" si="190"/>
        <v>0</v>
      </c>
      <c r="AF259" s="274">
        <f t="shared" si="191"/>
        <v>0</v>
      </c>
      <c r="AG259" s="275">
        <f t="shared" si="192"/>
        <v>0</v>
      </c>
      <c r="AH259" s="276">
        <f t="shared" si="193"/>
        <v>0</v>
      </c>
      <c r="AI259" s="276">
        <f t="shared" si="194"/>
        <v>0</v>
      </c>
      <c r="AJ259" s="240">
        <f t="shared" si="195"/>
        <v>0</v>
      </c>
      <c r="AK259" s="277">
        <f t="shared" si="196"/>
        <v>0</v>
      </c>
      <c r="AL259" s="276">
        <f t="shared" si="197"/>
        <v>0</v>
      </c>
      <c r="AM259" s="276">
        <f t="shared" si="198"/>
        <v>0</v>
      </c>
      <c r="AN259" s="278">
        <f t="shared" si="199"/>
        <v>0</v>
      </c>
      <c r="AO259" s="264"/>
      <c r="AP259" s="42"/>
    </row>
    <row r="260" spans="1:42">
      <c r="A260" s="537">
        <f t="shared" si="140"/>
        <v>253</v>
      </c>
      <c r="B260" s="871"/>
      <c r="C260" s="645"/>
      <c r="D260" s="645"/>
      <c r="E260" s="872"/>
      <c r="F260" s="648">
        <f t="shared" si="185"/>
        <v>0</v>
      </c>
      <c r="G260" s="212"/>
      <c r="H260" s="394"/>
      <c r="I260" s="240"/>
      <c r="J260" s="163"/>
      <c r="K260" s="327"/>
      <c r="L260" s="327"/>
      <c r="M260" s="482"/>
      <c r="N260" s="763"/>
      <c r="O260" s="273"/>
      <c r="P260" s="516"/>
      <c r="Q260" s="286"/>
      <c r="R260" s="636"/>
      <c r="S260" s="287"/>
      <c r="T260" s="247"/>
      <c r="U260" s="914"/>
      <c r="V260" s="241"/>
      <c r="W260" s="241"/>
      <c r="X260" s="241"/>
      <c r="Y260" s="241"/>
      <c r="Z260" s="252"/>
      <c r="AA260" s="242">
        <f t="shared" si="186"/>
        <v>0</v>
      </c>
      <c r="AB260" s="240">
        <f t="shared" si="187"/>
        <v>0</v>
      </c>
      <c r="AC260" s="271">
        <f t="shared" si="188"/>
        <v>0</v>
      </c>
      <c r="AD260" s="272">
        <f t="shared" si="189"/>
        <v>0</v>
      </c>
      <c r="AE260" s="273">
        <f t="shared" si="190"/>
        <v>0</v>
      </c>
      <c r="AF260" s="274">
        <f t="shared" si="191"/>
        <v>0</v>
      </c>
      <c r="AG260" s="275">
        <f t="shared" si="192"/>
        <v>0</v>
      </c>
      <c r="AH260" s="276">
        <f t="shared" si="193"/>
        <v>0</v>
      </c>
      <c r="AI260" s="276">
        <f t="shared" si="194"/>
        <v>0</v>
      </c>
      <c r="AJ260" s="240">
        <f t="shared" si="195"/>
        <v>0</v>
      </c>
      <c r="AK260" s="277">
        <f t="shared" si="196"/>
        <v>0</v>
      </c>
      <c r="AL260" s="276">
        <f t="shared" si="197"/>
        <v>0</v>
      </c>
      <c r="AM260" s="276">
        <f t="shared" si="198"/>
        <v>0</v>
      </c>
      <c r="AN260" s="278">
        <f t="shared" si="199"/>
        <v>0</v>
      </c>
      <c r="AO260" s="264"/>
      <c r="AP260" s="42"/>
    </row>
    <row r="261" spans="1:42">
      <c r="A261" s="537">
        <f t="shared" si="140"/>
        <v>254</v>
      </c>
      <c r="B261" s="875"/>
      <c r="C261" s="876"/>
      <c r="D261" s="645"/>
      <c r="E261" s="396"/>
      <c r="F261" s="648">
        <f t="shared" si="185"/>
        <v>0</v>
      </c>
      <c r="G261" s="212"/>
      <c r="H261" s="391"/>
      <c r="I261" s="240"/>
      <c r="J261" s="163"/>
      <c r="K261" s="327"/>
      <c r="L261" s="327"/>
      <c r="M261" s="482"/>
      <c r="N261" s="763"/>
      <c r="O261" s="273"/>
      <c r="P261" s="516"/>
      <c r="Q261" s="286"/>
      <c r="R261" s="636"/>
      <c r="S261" s="287"/>
      <c r="T261" s="247"/>
      <c r="U261" s="914"/>
      <c r="V261" s="241"/>
      <c r="W261" s="241"/>
      <c r="X261" s="241"/>
      <c r="Y261" s="241"/>
      <c r="Z261" s="252"/>
      <c r="AA261" s="242">
        <f t="shared" si="186"/>
        <v>0</v>
      </c>
      <c r="AB261" s="240">
        <f t="shared" si="187"/>
        <v>0</v>
      </c>
      <c r="AC261" s="271">
        <f t="shared" si="188"/>
        <v>0</v>
      </c>
      <c r="AD261" s="272">
        <f t="shared" si="189"/>
        <v>0</v>
      </c>
      <c r="AE261" s="273">
        <f t="shared" si="190"/>
        <v>0</v>
      </c>
      <c r="AF261" s="274">
        <f t="shared" si="191"/>
        <v>0</v>
      </c>
      <c r="AG261" s="275">
        <f t="shared" si="192"/>
        <v>0</v>
      </c>
      <c r="AH261" s="276">
        <f t="shared" si="193"/>
        <v>0</v>
      </c>
      <c r="AI261" s="276">
        <f t="shared" si="194"/>
        <v>0</v>
      </c>
      <c r="AJ261" s="240">
        <f t="shared" si="195"/>
        <v>0</v>
      </c>
      <c r="AK261" s="277">
        <f t="shared" si="196"/>
        <v>0</v>
      </c>
      <c r="AL261" s="276">
        <f t="shared" si="197"/>
        <v>0</v>
      </c>
      <c r="AM261" s="276">
        <f t="shared" si="198"/>
        <v>0</v>
      </c>
      <c r="AN261" s="278">
        <f t="shared" si="199"/>
        <v>0</v>
      </c>
      <c r="AO261" s="264"/>
      <c r="AP261" s="42"/>
    </row>
    <row r="262" spans="1:42">
      <c r="A262" s="537">
        <f t="shared" si="140"/>
        <v>255</v>
      </c>
      <c r="B262" s="871"/>
      <c r="C262" s="398"/>
      <c r="D262" s="645"/>
      <c r="E262" s="872"/>
      <c r="F262" s="648">
        <f t="shared" si="185"/>
        <v>0</v>
      </c>
      <c r="G262" s="212"/>
      <c r="H262" s="391"/>
      <c r="I262" s="240"/>
      <c r="J262" s="163"/>
      <c r="K262" s="327"/>
      <c r="L262" s="327"/>
      <c r="M262" s="482"/>
      <c r="N262" s="763"/>
      <c r="O262" s="273"/>
      <c r="P262" s="516"/>
      <c r="Q262" s="286"/>
      <c r="R262" s="636"/>
      <c r="S262" s="287"/>
      <c r="T262" s="247"/>
      <c r="U262" s="914"/>
      <c r="V262" s="241"/>
      <c r="W262" s="241"/>
      <c r="X262" s="241"/>
      <c r="Y262" s="241"/>
      <c r="Z262" s="252"/>
      <c r="AA262" s="242">
        <f t="shared" si="186"/>
        <v>0</v>
      </c>
      <c r="AB262" s="240">
        <f t="shared" si="187"/>
        <v>0</v>
      </c>
      <c r="AC262" s="271">
        <f t="shared" si="188"/>
        <v>0</v>
      </c>
      <c r="AD262" s="272">
        <f t="shared" si="189"/>
        <v>0</v>
      </c>
      <c r="AE262" s="273">
        <f t="shared" si="190"/>
        <v>0</v>
      </c>
      <c r="AF262" s="274">
        <f t="shared" si="191"/>
        <v>0</v>
      </c>
      <c r="AG262" s="275">
        <f t="shared" si="192"/>
        <v>0</v>
      </c>
      <c r="AH262" s="276">
        <f t="shared" si="193"/>
        <v>0</v>
      </c>
      <c r="AI262" s="276">
        <f t="shared" si="194"/>
        <v>0</v>
      </c>
      <c r="AJ262" s="240">
        <f t="shared" si="195"/>
        <v>0</v>
      </c>
      <c r="AK262" s="277">
        <f t="shared" si="196"/>
        <v>0</v>
      </c>
      <c r="AL262" s="276">
        <f t="shared" si="197"/>
        <v>0</v>
      </c>
      <c r="AM262" s="276">
        <f t="shared" si="198"/>
        <v>0</v>
      </c>
      <c r="AN262" s="278">
        <f t="shared" si="199"/>
        <v>0</v>
      </c>
      <c r="AO262" s="264"/>
      <c r="AP262" s="42"/>
    </row>
    <row r="265" spans="1:42">
      <c r="B265" s="410" t="s">
        <v>550</v>
      </c>
      <c r="C265" s="62"/>
      <c r="D265" s="62"/>
      <c r="E265" s="62"/>
      <c r="F265" s="62"/>
      <c r="J265" s="158"/>
      <c r="L265" s="40"/>
      <c r="N265" s="560"/>
      <c r="P265" s="34"/>
      <c r="R265" s="5"/>
      <c r="T265" s="40"/>
    </row>
    <row r="266" spans="1:42">
      <c r="B266" s="4" t="s">
        <v>551</v>
      </c>
      <c r="C266" s="62"/>
      <c r="D266" s="62"/>
      <c r="E266" s="62"/>
      <c r="F266" s="62"/>
      <c r="J266" s="158"/>
      <c r="L266" s="40"/>
      <c r="N266" s="560"/>
      <c r="P266" s="34"/>
      <c r="R266" s="5"/>
      <c r="T266" s="40"/>
    </row>
    <row r="267" spans="1:42">
      <c r="B267" s="4" t="s">
        <v>552</v>
      </c>
      <c r="C267" s="62"/>
      <c r="D267" s="62"/>
      <c r="E267" s="62"/>
      <c r="F267" s="62"/>
      <c r="J267" s="158"/>
      <c r="L267" s="40"/>
      <c r="N267" s="560"/>
      <c r="P267" s="34"/>
      <c r="R267" s="5"/>
      <c r="T267" s="40"/>
    </row>
    <row r="268" spans="1:42">
      <c r="B268" s="4" t="s">
        <v>553</v>
      </c>
      <c r="C268" s="62"/>
      <c r="D268" s="62"/>
      <c r="E268" s="62"/>
      <c r="F268" s="62"/>
      <c r="J268" s="158"/>
      <c r="L268" s="40"/>
      <c r="N268" s="560"/>
      <c r="P268" s="34"/>
      <c r="R268" s="5"/>
      <c r="T268" s="40"/>
    </row>
    <row r="269" spans="1:42">
      <c r="B269" s="4" t="s">
        <v>554</v>
      </c>
      <c r="C269" s="62"/>
      <c r="D269" s="62"/>
      <c r="E269" s="62"/>
      <c r="F269" s="62"/>
      <c r="J269" s="158"/>
      <c r="L269" s="40"/>
      <c r="N269" s="560"/>
      <c r="P269" s="34"/>
      <c r="R269" s="5"/>
      <c r="T269" s="40"/>
    </row>
    <row r="270" spans="1:42">
      <c r="B270" s="4" t="s">
        <v>59</v>
      </c>
      <c r="C270" s="62"/>
      <c r="D270" s="62"/>
      <c r="E270" s="62"/>
      <c r="F270" s="62"/>
      <c r="J270" s="158"/>
      <c r="L270" s="40"/>
      <c r="N270" s="560"/>
      <c r="P270" s="34"/>
      <c r="R270" s="5"/>
      <c r="T270" s="40"/>
    </row>
    <row r="271" spans="1:42">
      <c r="B271" s="144"/>
      <c r="C271" s="157"/>
      <c r="D271" s="157"/>
      <c r="E271" s="157"/>
      <c r="G271" s="196"/>
      <c r="I271" s="216"/>
      <c r="J271" s="158"/>
      <c r="L271" s="40"/>
      <c r="N271" s="560"/>
      <c r="P271" s="34"/>
      <c r="R271" s="5"/>
      <c r="S271" s="124" t="s">
        <v>1237</v>
      </c>
      <c r="T271" s="411"/>
    </row>
    <row r="272" spans="1:42">
      <c r="B272" s="144"/>
      <c r="C272" s="157"/>
      <c r="D272" s="157"/>
      <c r="E272" s="157"/>
      <c r="G272" s="196"/>
      <c r="I272" s="216"/>
      <c r="J272" s="158"/>
      <c r="L272" s="40"/>
      <c r="N272" s="560"/>
      <c r="P272" s="34"/>
      <c r="R272" s="5"/>
      <c r="S272" s="124" t="s">
        <v>1239</v>
      </c>
      <c r="T272" s="411"/>
    </row>
  </sheetData>
  <conditionalFormatting sqref="B180:D184 C164:C165 C167:C172 D164:D184 C174:C184 B164:B184 B186:D186 B189:D189">
    <cfRule type="cellIs" dxfId="2" priority="57" stopIfTrue="1" operator="equal">
      <formula>180</formula>
    </cfRule>
  </conditionalFormatting>
  <conditionalFormatting sqref="L191:L262">
    <cfRule type="cellIs" dxfId="1" priority="53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3:P583"/>
  <sheetViews>
    <sheetView topLeftCell="B238" workbookViewId="0">
      <selection activeCell="G13" sqref="G13"/>
    </sheetView>
  </sheetViews>
  <sheetFormatPr defaultRowHeight="12.75"/>
  <cols>
    <col min="2" max="2" width="23.42578125" customWidth="1"/>
    <col min="3" max="3" width="11.85546875" customWidth="1"/>
    <col min="4" max="4" width="10.7109375" customWidth="1"/>
    <col min="6" max="6" width="6.5703125" style="2" customWidth="1"/>
    <col min="8" max="8" width="23.5703125" customWidth="1"/>
    <col min="12" max="12" width="7.28515625" style="2" customWidth="1"/>
    <col min="14" max="14" width="21.85546875" customWidth="1"/>
    <col min="15" max="15" width="9.28515625" bestFit="1" customWidth="1"/>
    <col min="16" max="16" width="9.5703125" bestFit="1" customWidth="1"/>
  </cols>
  <sheetData>
    <row r="3" spans="2:16" ht="13.5" thickBot="1">
      <c r="H3" s="180"/>
      <c r="I3" s="180"/>
      <c r="J3" s="180"/>
      <c r="K3" s="180"/>
    </row>
    <row r="4" spans="2:16" ht="13.5" thickBot="1">
      <c r="B4" s="142" t="s">
        <v>6</v>
      </c>
      <c r="C4" s="31" t="s">
        <v>107</v>
      </c>
      <c r="D4" s="31" t="s">
        <v>7</v>
      </c>
      <c r="E4" s="31" t="s">
        <v>8</v>
      </c>
      <c r="F4" s="179" t="s">
        <v>1065</v>
      </c>
      <c r="H4" s="142" t="s">
        <v>6</v>
      </c>
      <c r="I4" s="31" t="s">
        <v>107</v>
      </c>
      <c r="J4" s="31" t="s">
        <v>7</v>
      </c>
      <c r="K4" s="179" t="s">
        <v>8</v>
      </c>
      <c r="L4" s="850" t="s">
        <v>1065</v>
      </c>
    </row>
    <row r="6" spans="2:16" ht="16.5" thickBot="1">
      <c r="B6" s="178" t="s">
        <v>1070</v>
      </c>
      <c r="C6" s="178" t="s">
        <v>753</v>
      </c>
      <c r="L6" s="855"/>
      <c r="P6" s="601"/>
    </row>
    <row r="7" spans="2:16" ht="13.5" thickBot="1">
      <c r="B7" s="775" t="s">
        <v>771</v>
      </c>
      <c r="C7" s="172">
        <v>61253</v>
      </c>
      <c r="D7" s="172" t="s">
        <v>772</v>
      </c>
      <c r="E7" s="724" t="s">
        <v>753</v>
      </c>
      <c r="F7" s="337"/>
      <c r="H7" s="178" t="s">
        <v>1050</v>
      </c>
      <c r="I7" s="793" t="s">
        <v>930</v>
      </c>
    </row>
    <row r="8" spans="2:16" ht="16.5" thickBot="1">
      <c r="B8" s="710" t="s">
        <v>773</v>
      </c>
      <c r="C8" s="173">
        <v>61254</v>
      </c>
      <c r="D8" s="173" t="s">
        <v>774</v>
      </c>
      <c r="E8" s="677" t="s">
        <v>753</v>
      </c>
      <c r="F8" s="339"/>
      <c r="H8" s="794" t="s">
        <v>940</v>
      </c>
      <c r="I8" s="172">
        <v>94360</v>
      </c>
      <c r="J8" s="172">
        <v>56488</v>
      </c>
      <c r="K8" s="753" t="s">
        <v>930</v>
      </c>
      <c r="L8" s="856"/>
    </row>
    <row r="9" spans="2:16">
      <c r="H9" s="707" t="s">
        <v>929</v>
      </c>
      <c r="I9" s="163">
        <v>79464</v>
      </c>
      <c r="J9" s="163">
        <v>82039</v>
      </c>
      <c r="K9" s="316" t="s">
        <v>930</v>
      </c>
      <c r="L9" s="338"/>
    </row>
    <row r="10" spans="2:16" ht="13.5" thickBot="1">
      <c r="B10" s="178" t="s">
        <v>981</v>
      </c>
      <c r="C10" s="178" t="s">
        <v>52</v>
      </c>
      <c r="H10" s="707" t="s">
        <v>935</v>
      </c>
      <c r="I10" s="163">
        <v>26771</v>
      </c>
      <c r="J10" s="163">
        <v>82140</v>
      </c>
      <c r="K10" s="316" t="s">
        <v>930</v>
      </c>
      <c r="L10" s="338"/>
    </row>
    <row r="11" spans="2:16" ht="13.5" thickBot="1">
      <c r="B11" s="776" t="s">
        <v>1045</v>
      </c>
      <c r="C11" s="717" t="s">
        <v>1046</v>
      </c>
      <c r="D11" s="717">
        <v>70</v>
      </c>
      <c r="E11" s="724" t="s">
        <v>52</v>
      </c>
      <c r="F11" s="337"/>
      <c r="H11" s="795" t="s">
        <v>941</v>
      </c>
      <c r="I11" s="173">
        <v>100236</v>
      </c>
      <c r="J11" s="173">
        <v>164368</v>
      </c>
      <c r="K11" s="731" t="s">
        <v>930</v>
      </c>
      <c r="L11" s="339"/>
    </row>
    <row r="12" spans="2:16">
      <c r="B12" s="777" t="s">
        <v>1005</v>
      </c>
      <c r="C12" s="332" t="s">
        <v>1006</v>
      </c>
      <c r="D12" s="332">
        <v>107</v>
      </c>
      <c r="E12" s="316" t="s">
        <v>52</v>
      </c>
      <c r="F12" s="338"/>
    </row>
    <row r="13" spans="2:16">
      <c r="B13" s="777" t="s">
        <v>1000</v>
      </c>
      <c r="C13" s="332" t="s">
        <v>1001</v>
      </c>
      <c r="D13" s="332">
        <v>111</v>
      </c>
      <c r="E13" s="316" t="s">
        <v>52</v>
      </c>
      <c r="F13" s="338"/>
    </row>
    <row r="14" spans="2:16" ht="13.5" thickBot="1">
      <c r="B14" s="777" t="s">
        <v>1023</v>
      </c>
      <c r="C14" s="332" t="s">
        <v>1024</v>
      </c>
      <c r="D14" s="332" t="s">
        <v>1022</v>
      </c>
      <c r="E14" s="316" t="s">
        <v>52</v>
      </c>
      <c r="F14" s="338"/>
      <c r="H14" s="793" t="s">
        <v>1071</v>
      </c>
      <c r="I14" s="796" t="s">
        <v>1</v>
      </c>
      <c r="J14" s="503"/>
      <c r="K14" s="503"/>
    </row>
    <row r="15" spans="2:16">
      <c r="B15" s="777" t="s">
        <v>998</v>
      </c>
      <c r="C15" s="332" t="s">
        <v>999</v>
      </c>
      <c r="D15" s="332">
        <v>295</v>
      </c>
      <c r="E15" s="316" t="s">
        <v>52</v>
      </c>
      <c r="F15" s="338"/>
      <c r="H15" s="465" t="s">
        <v>588</v>
      </c>
      <c r="I15" s="457">
        <v>16903</v>
      </c>
      <c r="J15" s="457" t="s">
        <v>589</v>
      </c>
      <c r="K15" s="724" t="s">
        <v>1</v>
      </c>
      <c r="L15" s="337"/>
    </row>
    <row r="16" spans="2:16">
      <c r="B16" s="777" t="s">
        <v>1043</v>
      </c>
      <c r="C16" s="332" t="s">
        <v>1044</v>
      </c>
      <c r="D16" s="332">
        <v>360</v>
      </c>
      <c r="E16" s="316" t="s">
        <v>52</v>
      </c>
      <c r="F16" s="338"/>
      <c r="H16" s="214" t="s">
        <v>623</v>
      </c>
      <c r="I16" s="459">
        <v>16907</v>
      </c>
      <c r="J16" s="163" t="s">
        <v>624</v>
      </c>
      <c r="K16" s="316" t="s">
        <v>1</v>
      </c>
      <c r="L16" s="338"/>
    </row>
    <row r="17" spans="2:12">
      <c r="B17" s="777" t="s">
        <v>1031</v>
      </c>
      <c r="C17" s="332" t="s">
        <v>1032</v>
      </c>
      <c r="D17" s="332">
        <v>361</v>
      </c>
      <c r="E17" s="316" t="s">
        <v>52</v>
      </c>
      <c r="F17" s="338"/>
      <c r="H17" s="460" t="s">
        <v>641</v>
      </c>
      <c r="I17" s="459">
        <v>16968</v>
      </c>
      <c r="J17" s="459" t="s">
        <v>642</v>
      </c>
      <c r="K17" s="316" t="s">
        <v>1</v>
      </c>
      <c r="L17" s="338"/>
    </row>
    <row r="18" spans="2:12">
      <c r="B18" s="214" t="s">
        <v>945</v>
      </c>
      <c r="C18" s="163">
        <v>16077</v>
      </c>
      <c r="D18" s="163">
        <v>427</v>
      </c>
      <c r="E18" s="316" t="s">
        <v>52</v>
      </c>
      <c r="F18" s="338"/>
      <c r="H18" s="214" t="s">
        <v>576</v>
      </c>
      <c r="I18" s="469">
        <v>16976</v>
      </c>
      <c r="J18" s="469" t="s">
        <v>577</v>
      </c>
      <c r="K18" s="316" t="s">
        <v>1</v>
      </c>
      <c r="L18" s="338"/>
    </row>
    <row r="19" spans="2:12">
      <c r="B19" s="790" t="s">
        <v>474</v>
      </c>
      <c r="C19" s="247">
        <v>16078</v>
      </c>
      <c r="D19" s="247">
        <v>428</v>
      </c>
      <c r="E19" s="401" t="s">
        <v>52</v>
      </c>
      <c r="F19" s="338"/>
      <c r="H19" s="783" t="s">
        <v>414</v>
      </c>
      <c r="I19" s="311">
        <v>17072</v>
      </c>
      <c r="J19" s="315" t="s">
        <v>415</v>
      </c>
      <c r="K19" s="316" t="s">
        <v>1</v>
      </c>
      <c r="L19" s="338"/>
    </row>
    <row r="20" spans="2:12">
      <c r="B20" s="777" t="s">
        <v>987</v>
      </c>
      <c r="C20" s="332" t="s">
        <v>988</v>
      </c>
      <c r="D20" s="332" t="s">
        <v>986</v>
      </c>
      <c r="E20" s="316" t="s">
        <v>52</v>
      </c>
      <c r="F20" s="338"/>
      <c r="H20" s="214" t="s">
        <v>580</v>
      </c>
      <c r="I20" s="459">
        <v>17119</v>
      </c>
      <c r="J20" s="163" t="s">
        <v>581</v>
      </c>
      <c r="K20" s="316" t="s">
        <v>1</v>
      </c>
      <c r="L20" s="338"/>
    </row>
    <row r="21" spans="2:12">
      <c r="B21" s="777" t="s">
        <v>1025</v>
      </c>
      <c r="C21" s="332" t="s">
        <v>1026</v>
      </c>
      <c r="D21" s="332">
        <v>516</v>
      </c>
      <c r="E21" s="401" t="s">
        <v>52</v>
      </c>
      <c r="F21" s="338"/>
      <c r="H21" s="214" t="s">
        <v>580</v>
      </c>
      <c r="I21" s="459">
        <v>17119</v>
      </c>
      <c r="J21" s="163" t="s">
        <v>581</v>
      </c>
      <c r="K21" s="316" t="s">
        <v>1</v>
      </c>
      <c r="L21" s="338"/>
    </row>
    <row r="22" spans="2:12">
      <c r="B22" s="777" t="s">
        <v>990</v>
      </c>
      <c r="C22" s="332" t="s">
        <v>991</v>
      </c>
      <c r="D22" s="332" t="s">
        <v>989</v>
      </c>
      <c r="E22" s="401" t="s">
        <v>52</v>
      </c>
      <c r="F22" s="338"/>
      <c r="H22" s="460" t="s">
        <v>594</v>
      </c>
      <c r="I22" s="469">
        <v>17130</v>
      </c>
      <c r="J22" s="459" t="s">
        <v>595</v>
      </c>
      <c r="K22" s="316" t="s">
        <v>1</v>
      </c>
      <c r="L22" s="338"/>
    </row>
    <row r="23" spans="2:12">
      <c r="B23" s="792" t="s">
        <v>495</v>
      </c>
      <c r="C23" s="340">
        <v>16120</v>
      </c>
      <c r="D23" s="340">
        <v>557</v>
      </c>
      <c r="E23" s="401" t="s">
        <v>52</v>
      </c>
      <c r="F23" s="338"/>
      <c r="H23" s="784" t="s">
        <v>399</v>
      </c>
      <c r="I23" s="311">
        <v>30503</v>
      </c>
      <c r="J23" s="313" t="s">
        <v>400</v>
      </c>
      <c r="K23" s="316" t="s">
        <v>1</v>
      </c>
      <c r="L23" s="338"/>
    </row>
    <row r="24" spans="2:12">
      <c r="B24" s="408" t="s">
        <v>490</v>
      </c>
      <c r="C24" s="396">
        <v>16121</v>
      </c>
      <c r="D24" s="398">
        <v>558</v>
      </c>
      <c r="E24" s="401" t="s">
        <v>52</v>
      </c>
      <c r="F24" s="338"/>
      <c r="H24" s="460" t="s">
        <v>625</v>
      </c>
      <c r="I24" s="459">
        <v>30504</v>
      </c>
      <c r="J24" s="459" t="s">
        <v>398</v>
      </c>
      <c r="K24" s="316" t="s">
        <v>1</v>
      </c>
      <c r="L24" s="338"/>
    </row>
    <row r="25" spans="2:12">
      <c r="B25" s="777" t="s">
        <v>982</v>
      </c>
      <c r="C25" s="332" t="s">
        <v>983</v>
      </c>
      <c r="D25" s="332">
        <v>579</v>
      </c>
      <c r="E25" s="316" t="s">
        <v>52</v>
      </c>
      <c r="F25" s="338"/>
      <c r="H25" s="460" t="s">
        <v>558</v>
      </c>
      <c r="I25" s="469">
        <v>30505</v>
      </c>
      <c r="J25" s="459" t="s">
        <v>559</v>
      </c>
      <c r="K25" s="316" t="s">
        <v>1</v>
      </c>
      <c r="L25" s="338"/>
    </row>
    <row r="26" spans="2:12">
      <c r="B26" s="777" t="s">
        <v>1039</v>
      </c>
      <c r="C26" s="332" t="s">
        <v>1040</v>
      </c>
      <c r="D26" s="332">
        <v>650</v>
      </c>
      <c r="E26" s="316" t="s">
        <v>52</v>
      </c>
      <c r="F26" s="338"/>
      <c r="H26" s="214" t="s">
        <v>563</v>
      </c>
      <c r="I26" s="459">
        <v>30515</v>
      </c>
      <c r="J26" s="163" t="s">
        <v>564</v>
      </c>
      <c r="K26" s="316" t="s">
        <v>1</v>
      </c>
      <c r="L26" s="625" t="s">
        <v>1066</v>
      </c>
    </row>
    <row r="27" spans="2:12">
      <c r="B27" s="789" t="s">
        <v>816</v>
      </c>
      <c r="C27" s="628" t="s">
        <v>818</v>
      </c>
      <c r="D27" s="603" t="s">
        <v>817</v>
      </c>
      <c r="E27" s="621" t="s">
        <v>52</v>
      </c>
      <c r="F27" s="338"/>
      <c r="H27" s="214" t="s">
        <v>569</v>
      </c>
      <c r="I27" s="459">
        <v>30589</v>
      </c>
      <c r="J27" s="163" t="s">
        <v>376</v>
      </c>
      <c r="K27" s="316" t="s">
        <v>1</v>
      </c>
      <c r="L27" s="625" t="s">
        <v>1066</v>
      </c>
    </row>
    <row r="28" spans="2:12">
      <c r="B28" s="777" t="s">
        <v>1029</v>
      </c>
      <c r="C28" s="332" t="s">
        <v>1030</v>
      </c>
      <c r="D28" s="332">
        <v>702</v>
      </c>
      <c r="E28" s="316" t="s">
        <v>52</v>
      </c>
      <c r="F28" s="338"/>
      <c r="H28" s="214" t="s">
        <v>565</v>
      </c>
      <c r="I28" s="469">
        <v>31096</v>
      </c>
      <c r="J28" s="163" t="s">
        <v>566</v>
      </c>
      <c r="K28" s="316" t="s">
        <v>1</v>
      </c>
      <c r="L28" s="338"/>
    </row>
    <row r="29" spans="2:12">
      <c r="B29" s="777" t="s">
        <v>1014</v>
      </c>
      <c r="C29" s="332" t="s">
        <v>1015</v>
      </c>
      <c r="D29" s="332" t="s">
        <v>1013</v>
      </c>
      <c r="E29" s="401" t="s">
        <v>52</v>
      </c>
      <c r="F29" s="338"/>
      <c r="H29" s="783" t="s">
        <v>396</v>
      </c>
      <c r="I29" s="311">
        <v>31097</v>
      </c>
      <c r="J29" s="315" t="s">
        <v>397</v>
      </c>
      <c r="K29" s="316" t="s">
        <v>1</v>
      </c>
      <c r="L29" s="338"/>
    </row>
    <row r="30" spans="2:12">
      <c r="B30" s="777" t="s">
        <v>1037</v>
      </c>
      <c r="C30" s="332" t="s">
        <v>1038</v>
      </c>
      <c r="D30" s="332">
        <v>2511</v>
      </c>
      <c r="E30" s="316" t="s">
        <v>52</v>
      </c>
      <c r="F30" s="338"/>
      <c r="H30" s="214" t="s">
        <v>645</v>
      </c>
      <c r="I30" s="459">
        <v>31132</v>
      </c>
      <c r="J30" s="163" t="s">
        <v>646</v>
      </c>
      <c r="K30" s="316" t="s">
        <v>1</v>
      </c>
      <c r="L30" s="338"/>
    </row>
    <row r="31" spans="2:12">
      <c r="B31" s="777" t="s">
        <v>1011</v>
      </c>
      <c r="C31" s="332" t="s">
        <v>1012</v>
      </c>
      <c r="D31" s="332" t="s">
        <v>1010</v>
      </c>
      <c r="E31" s="316" t="s">
        <v>52</v>
      </c>
      <c r="F31" s="338"/>
      <c r="H31" s="460" t="s">
        <v>619</v>
      </c>
      <c r="I31" s="459">
        <v>31194</v>
      </c>
      <c r="J31" s="459" t="s">
        <v>620</v>
      </c>
      <c r="K31" s="316" t="s">
        <v>1</v>
      </c>
      <c r="L31" s="625" t="s">
        <v>1066</v>
      </c>
    </row>
    <row r="32" spans="2:12">
      <c r="B32" s="777" t="s">
        <v>984</v>
      </c>
      <c r="C32" s="332" t="s">
        <v>985</v>
      </c>
      <c r="D32" s="332">
        <v>2525</v>
      </c>
      <c r="E32" s="316" t="s">
        <v>52</v>
      </c>
      <c r="F32" s="338"/>
      <c r="H32" s="460" t="s">
        <v>632</v>
      </c>
      <c r="I32" s="459">
        <v>31195</v>
      </c>
      <c r="J32" s="459" t="s">
        <v>633</v>
      </c>
      <c r="K32" s="316" t="s">
        <v>1</v>
      </c>
      <c r="L32" s="338"/>
    </row>
    <row r="33" spans="2:12">
      <c r="B33" s="777" t="s">
        <v>1018</v>
      </c>
      <c r="C33" s="332" t="s">
        <v>1019</v>
      </c>
      <c r="D33" s="332">
        <v>2556</v>
      </c>
      <c r="E33" s="316" t="s">
        <v>52</v>
      </c>
      <c r="F33" s="338"/>
      <c r="H33" s="460" t="s">
        <v>561</v>
      </c>
      <c r="I33" s="469">
        <v>54290</v>
      </c>
      <c r="J33" s="459" t="s">
        <v>562</v>
      </c>
      <c r="K33" s="316" t="s">
        <v>1</v>
      </c>
      <c r="L33" s="338"/>
    </row>
    <row r="34" spans="2:12">
      <c r="B34" s="790" t="s">
        <v>540</v>
      </c>
      <c r="C34" s="247">
        <v>72047</v>
      </c>
      <c r="D34" s="247">
        <v>2558</v>
      </c>
      <c r="E34" s="401" t="s">
        <v>52</v>
      </c>
      <c r="F34" s="338"/>
      <c r="H34" s="460" t="s">
        <v>567</v>
      </c>
      <c r="I34" s="469">
        <v>54294</v>
      </c>
      <c r="J34" s="459" t="s">
        <v>568</v>
      </c>
      <c r="K34" s="316" t="s">
        <v>1</v>
      </c>
      <c r="L34" s="625" t="s">
        <v>1066</v>
      </c>
    </row>
    <row r="35" spans="2:12">
      <c r="B35" s="777" t="s">
        <v>1003</v>
      </c>
      <c r="C35" s="332" t="s">
        <v>1004</v>
      </c>
      <c r="D35" s="332">
        <v>2566</v>
      </c>
      <c r="E35" s="316" t="s">
        <v>52</v>
      </c>
      <c r="F35" s="338"/>
      <c r="H35" s="214" t="s">
        <v>574</v>
      </c>
      <c r="I35" s="469">
        <v>54296</v>
      </c>
      <c r="J35" s="459" t="s">
        <v>575</v>
      </c>
      <c r="K35" s="316" t="s">
        <v>1</v>
      </c>
      <c r="L35" s="338"/>
    </row>
    <row r="36" spans="2:12">
      <c r="B36" s="777" t="s">
        <v>1008</v>
      </c>
      <c r="C36" s="332" t="s">
        <v>1009</v>
      </c>
      <c r="D36" s="332" t="s">
        <v>1007</v>
      </c>
      <c r="E36" s="316" t="s">
        <v>52</v>
      </c>
      <c r="F36" s="338"/>
      <c r="H36" s="460" t="s">
        <v>630</v>
      </c>
      <c r="I36" s="459">
        <v>62268</v>
      </c>
      <c r="J36" s="459" t="s">
        <v>631</v>
      </c>
      <c r="K36" s="316" t="s">
        <v>1</v>
      </c>
      <c r="L36" s="625" t="s">
        <v>1066</v>
      </c>
    </row>
    <row r="37" spans="2:12">
      <c r="B37" s="790" t="s">
        <v>485</v>
      </c>
      <c r="C37" s="340">
        <v>72057</v>
      </c>
      <c r="D37" s="247">
        <v>2568</v>
      </c>
      <c r="E37" s="401" t="s">
        <v>52</v>
      </c>
      <c r="F37" s="338"/>
      <c r="H37" s="460" t="s">
        <v>601</v>
      </c>
      <c r="I37" s="459">
        <v>62270</v>
      </c>
      <c r="J37" s="459" t="s">
        <v>602</v>
      </c>
      <c r="K37" s="316" t="s">
        <v>1</v>
      </c>
      <c r="L37" s="625" t="s">
        <v>1066</v>
      </c>
    </row>
    <row r="38" spans="2:12">
      <c r="B38" s="777" t="s">
        <v>1027</v>
      </c>
      <c r="C38" s="163" t="s">
        <v>1028</v>
      </c>
      <c r="D38" s="332">
        <v>2569</v>
      </c>
      <c r="E38" s="316" t="s">
        <v>52</v>
      </c>
      <c r="F38" s="338"/>
      <c r="H38" s="460" t="s">
        <v>621</v>
      </c>
      <c r="I38" s="459">
        <v>67855</v>
      </c>
      <c r="J38" s="459" t="s">
        <v>622</v>
      </c>
      <c r="K38" s="316" t="s">
        <v>1</v>
      </c>
      <c r="L38" s="625" t="s">
        <v>1066</v>
      </c>
    </row>
    <row r="39" spans="2:12">
      <c r="B39" s="777" t="s">
        <v>992</v>
      </c>
      <c r="C39" s="163" t="s">
        <v>993</v>
      </c>
      <c r="D39" s="332">
        <v>2570</v>
      </c>
      <c r="E39" s="316" t="s">
        <v>52</v>
      </c>
      <c r="F39" s="338"/>
      <c r="H39" s="460" t="s">
        <v>600</v>
      </c>
      <c r="I39" s="459">
        <v>67858</v>
      </c>
      <c r="J39" s="459" t="s">
        <v>392</v>
      </c>
      <c r="K39" s="316" t="s">
        <v>1</v>
      </c>
      <c r="L39" s="625" t="s">
        <v>1066</v>
      </c>
    </row>
    <row r="40" spans="2:12">
      <c r="B40" s="790" t="s">
        <v>488</v>
      </c>
      <c r="C40" s="247">
        <v>72063</v>
      </c>
      <c r="D40" s="247">
        <v>2574</v>
      </c>
      <c r="E40" s="401" t="s">
        <v>52</v>
      </c>
      <c r="F40" s="338"/>
      <c r="H40" s="460" t="s">
        <v>596</v>
      </c>
      <c r="I40" s="459">
        <v>67859</v>
      </c>
      <c r="J40" s="459" t="s">
        <v>597</v>
      </c>
      <c r="K40" s="316" t="s">
        <v>1</v>
      </c>
      <c r="L40" s="625" t="s">
        <v>1066</v>
      </c>
    </row>
    <row r="41" spans="2:12">
      <c r="B41" s="790" t="s">
        <v>475</v>
      </c>
      <c r="C41" s="247">
        <v>72070</v>
      </c>
      <c r="D41" s="247">
        <v>2581</v>
      </c>
      <c r="E41" s="401" t="s">
        <v>52</v>
      </c>
      <c r="F41" s="338"/>
      <c r="H41" s="460" t="s">
        <v>611</v>
      </c>
      <c r="I41" s="459">
        <v>67860</v>
      </c>
      <c r="J41" s="459" t="s">
        <v>612</v>
      </c>
      <c r="K41" s="316" t="s">
        <v>1</v>
      </c>
      <c r="L41" s="625" t="s">
        <v>1066</v>
      </c>
    </row>
    <row r="42" spans="2:12">
      <c r="B42" s="777" t="s">
        <v>996</v>
      </c>
      <c r="C42" s="332" t="s">
        <v>997</v>
      </c>
      <c r="D42" s="332">
        <v>2588</v>
      </c>
      <c r="E42" s="316" t="s">
        <v>52</v>
      </c>
      <c r="F42" s="338"/>
      <c r="H42" s="460" t="s">
        <v>615</v>
      </c>
      <c r="I42" s="459">
        <v>67863</v>
      </c>
      <c r="J42" s="459" t="s">
        <v>616</v>
      </c>
      <c r="K42" s="316" t="s">
        <v>1</v>
      </c>
      <c r="L42" s="625" t="s">
        <v>1066</v>
      </c>
    </row>
    <row r="43" spans="2:12">
      <c r="B43" s="790" t="s">
        <v>539</v>
      </c>
      <c r="C43" s="247">
        <v>72085</v>
      </c>
      <c r="D43" s="247">
        <v>2596</v>
      </c>
      <c r="E43" s="401" t="s">
        <v>52</v>
      </c>
      <c r="F43" s="338"/>
      <c r="H43" s="460" t="s">
        <v>584</v>
      </c>
      <c r="I43" s="459">
        <v>67864</v>
      </c>
      <c r="J43" s="459" t="s">
        <v>585</v>
      </c>
      <c r="K43" s="316" t="s">
        <v>1</v>
      </c>
      <c r="L43" s="625" t="s">
        <v>1066</v>
      </c>
    </row>
    <row r="44" spans="2:12">
      <c r="B44" s="777" t="s">
        <v>1041</v>
      </c>
      <c r="C44" s="332" t="s">
        <v>1042</v>
      </c>
      <c r="D44" s="332">
        <v>2600</v>
      </c>
      <c r="E44" s="316" t="s">
        <v>52</v>
      </c>
      <c r="F44" s="338"/>
      <c r="H44" s="214" t="s">
        <v>570</v>
      </c>
      <c r="I44" s="459">
        <v>69098</v>
      </c>
      <c r="J44" s="459" t="s">
        <v>451</v>
      </c>
      <c r="K44" s="316" t="s">
        <v>1</v>
      </c>
      <c r="L44" s="338"/>
    </row>
    <row r="45" spans="2:12">
      <c r="B45" s="790" t="s">
        <v>469</v>
      </c>
      <c r="C45" s="340">
        <v>80188</v>
      </c>
      <c r="D45" s="247">
        <v>2609</v>
      </c>
      <c r="E45" s="401" t="s">
        <v>52</v>
      </c>
      <c r="F45" s="338"/>
      <c r="H45" s="214" t="s">
        <v>613</v>
      </c>
      <c r="I45" s="459">
        <v>69825</v>
      </c>
      <c r="J45" s="469" t="s">
        <v>614</v>
      </c>
      <c r="K45" s="316" t="s">
        <v>1</v>
      </c>
      <c r="L45" s="625" t="s">
        <v>1066</v>
      </c>
    </row>
    <row r="46" spans="2:12">
      <c r="B46" s="777" t="s">
        <v>994</v>
      </c>
      <c r="C46" s="332" t="s">
        <v>995</v>
      </c>
      <c r="D46" s="332">
        <v>2610</v>
      </c>
      <c r="E46" s="316" t="s">
        <v>52</v>
      </c>
      <c r="F46" s="338"/>
      <c r="H46" s="214" t="s">
        <v>628</v>
      </c>
      <c r="I46" s="469">
        <v>69828</v>
      </c>
      <c r="J46" s="459" t="s">
        <v>629</v>
      </c>
      <c r="K46" s="316" t="s">
        <v>1</v>
      </c>
      <c r="L46" s="625" t="s">
        <v>1066</v>
      </c>
    </row>
    <row r="47" spans="2:12">
      <c r="B47" s="777" t="s">
        <v>1047</v>
      </c>
      <c r="C47" s="332" t="s">
        <v>1048</v>
      </c>
      <c r="D47" s="332">
        <v>2611</v>
      </c>
      <c r="E47" s="316" t="s">
        <v>52</v>
      </c>
      <c r="F47" s="338"/>
      <c r="H47" s="460" t="s">
        <v>590</v>
      </c>
      <c r="I47" s="459">
        <v>82234</v>
      </c>
      <c r="J47" s="459" t="s">
        <v>591</v>
      </c>
      <c r="K47" s="316" t="s">
        <v>1</v>
      </c>
      <c r="L47" s="625" t="s">
        <v>1066</v>
      </c>
    </row>
    <row r="48" spans="2:12">
      <c r="B48" s="777" t="s">
        <v>1020</v>
      </c>
      <c r="C48" s="332" t="s">
        <v>1021</v>
      </c>
      <c r="D48" s="332">
        <v>2614</v>
      </c>
      <c r="E48" s="316" t="s">
        <v>52</v>
      </c>
      <c r="F48" s="338"/>
      <c r="H48" s="460" t="s">
        <v>586</v>
      </c>
      <c r="I48" s="459">
        <v>82238</v>
      </c>
      <c r="J48" s="459" t="s">
        <v>587</v>
      </c>
      <c r="K48" s="316" t="s">
        <v>1</v>
      </c>
      <c r="L48" s="625" t="s">
        <v>1066</v>
      </c>
    </row>
    <row r="49" spans="2:14">
      <c r="B49" s="777" t="s">
        <v>1002</v>
      </c>
      <c r="C49" s="163" t="s">
        <v>1068</v>
      </c>
      <c r="D49" s="332">
        <v>2645</v>
      </c>
      <c r="E49" s="316" t="s">
        <v>52</v>
      </c>
      <c r="F49" s="338"/>
      <c r="H49" s="214" t="s">
        <v>582</v>
      </c>
      <c r="I49" s="459">
        <v>82239</v>
      </c>
      <c r="J49" s="469" t="s">
        <v>583</v>
      </c>
      <c r="K49" s="316" t="s">
        <v>1</v>
      </c>
      <c r="L49" s="625" t="s">
        <v>1066</v>
      </c>
    </row>
    <row r="50" spans="2:14">
      <c r="B50" s="777" t="s">
        <v>1033</v>
      </c>
      <c r="C50" s="163" t="s">
        <v>1069</v>
      </c>
      <c r="D50" s="332">
        <v>2647</v>
      </c>
      <c r="E50" s="316" t="s">
        <v>52</v>
      </c>
      <c r="F50" s="338"/>
      <c r="H50" s="460" t="s">
        <v>607</v>
      </c>
      <c r="I50" s="459">
        <v>82240</v>
      </c>
      <c r="J50" s="459" t="s">
        <v>608</v>
      </c>
      <c r="K50" s="316" t="s">
        <v>1</v>
      </c>
      <c r="L50" s="625" t="s">
        <v>1066</v>
      </c>
    </row>
    <row r="51" spans="2:14" ht="13.5" thickBot="1">
      <c r="B51" s="870" t="s">
        <v>1035</v>
      </c>
      <c r="C51" s="173" t="s">
        <v>1036</v>
      </c>
      <c r="D51" s="654" t="s">
        <v>1034</v>
      </c>
      <c r="E51" s="677" t="s">
        <v>52</v>
      </c>
      <c r="F51" s="339"/>
      <c r="H51" s="460" t="s">
        <v>605</v>
      </c>
      <c r="I51" s="459">
        <v>82241</v>
      </c>
      <c r="J51" s="459" t="s">
        <v>606</v>
      </c>
      <c r="K51" s="316" t="s">
        <v>1</v>
      </c>
      <c r="L51" s="625" t="s">
        <v>1066</v>
      </c>
      <c r="N51" s="732"/>
    </row>
    <row r="52" spans="2:14">
      <c r="B52" s="868"/>
      <c r="C52" s="503"/>
      <c r="D52" s="456"/>
      <c r="E52" s="503"/>
      <c r="F52" s="456"/>
      <c r="H52" s="460"/>
      <c r="I52" s="459"/>
      <c r="J52" s="459"/>
      <c r="K52" s="316"/>
      <c r="L52" s="625"/>
      <c r="N52" s="732"/>
    </row>
    <row r="53" spans="2:14">
      <c r="B53" s="732"/>
      <c r="C53" s="463"/>
      <c r="D53" s="505"/>
      <c r="E53" s="615"/>
      <c r="F53" s="456"/>
      <c r="H53" s="214" t="s">
        <v>617</v>
      </c>
      <c r="I53" s="459">
        <v>82242</v>
      </c>
      <c r="J53" s="459" t="s">
        <v>618</v>
      </c>
      <c r="K53" s="316" t="s">
        <v>1</v>
      </c>
      <c r="L53" s="625" t="s">
        <v>1066</v>
      </c>
    </row>
    <row r="54" spans="2:14" ht="13.5" thickBot="1">
      <c r="B54" s="869" t="s">
        <v>1079</v>
      </c>
      <c r="C54" s="793" t="s">
        <v>1067</v>
      </c>
      <c r="D54" s="42"/>
      <c r="E54" s="42"/>
      <c r="F54" s="456"/>
      <c r="H54" s="214" t="s">
        <v>609</v>
      </c>
      <c r="I54" s="459">
        <v>82935</v>
      </c>
      <c r="J54" s="163" t="s">
        <v>610</v>
      </c>
      <c r="K54" s="316" t="s">
        <v>1</v>
      </c>
      <c r="L54" s="338"/>
      <c r="N54" s="732"/>
    </row>
    <row r="55" spans="2:14" ht="13.5" thickBot="1">
      <c r="B55" s="864" t="s">
        <v>1078</v>
      </c>
      <c r="C55" s="865" t="s">
        <v>1017</v>
      </c>
      <c r="D55" s="865" t="s">
        <v>1016</v>
      </c>
      <c r="E55" s="866" t="s">
        <v>1067</v>
      </c>
      <c r="F55" s="867"/>
      <c r="H55" s="214" t="s">
        <v>578</v>
      </c>
      <c r="I55" s="469">
        <v>93685</v>
      </c>
      <c r="J55" s="459" t="s">
        <v>579</v>
      </c>
      <c r="K55" s="316" t="s">
        <v>1</v>
      </c>
      <c r="L55" s="625" t="s">
        <v>1066</v>
      </c>
      <c r="N55" s="732"/>
    </row>
    <row r="56" spans="2:14">
      <c r="B56" s="863"/>
      <c r="C56" s="505"/>
      <c r="D56" s="505"/>
      <c r="E56" s="615"/>
      <c r="F56" s="456"/>
      <c r="H56" s="460" t="s">
        <v>598</v>
      </c>
      <c r="I56" s="459">
        <v>93688</v>
      </c>
      <c r="J56" s="469" t="s">
        <v>599</v>
      </c>
      <c r="K56" s="316" t="s">
        <v>1</v>
      </c>
      <c r="L56" s="625" t="s">
        <v>1066</v>
      </c>
      <c r="N56" s="732"/>
    </row>
    <row r="57" spans="2:14">
      <c r="H57" s="460" t="s">
        <v>592</v>
      </c>
      <c r="I57" s="459">
        <v>93689</v>
      </c>
      <c r="J57" s="469" t="s">
        <v>593</v>
      </c>
      <c r="K57" s="316" t="s">
        <v>1</v>
      </c>
      <c r="L57" s="625" t="s">
        <v>1066</v>
      </c>
    </row>
    <row r="58" spans="2:14" ht="13.5" thickBot="1">
      <c r="B58" s="178" t="s">
        <v>1049</v>
      </c>
      <c r="C58" s="781" t="s">
        <v>0</v>
      </c>
      <c r="H58" s="461" t="s">
        <v>603</v>
      </c>
      <c r="I58" s="462">
        <v>93691</v>
      </c>
      <c r="J58" s="467" t="s">
        <v>604</v>
      </c>
      <c r="K58" s="677" t="s">
        <v>1</v>
      </c>
      <c r="L58" s="858" t="s">
        <v>1066</v>
      </c>
      <c r="N58" s="732"/>
    </row>
    <row r="59" spans="2:14">
      <c r="B59" s="782" t="s">
        <v>212</v>
      </c>
      <c r="C59" s="716">
        <v>76174</v>
      </c>
      <c r="D59" s="721" t="s">
        <v>213</v>
      </c>
      <c r="E59" s="727" t="s">
        <v>0</v>
      </c>
      <c r="F59" s="337"/>
    </row>
    <row r="60" spans="2:14">
      <c r="B60" s="783" t="s">
        <v>363</v>
      </c>
      <c r="C60" s="315" t="s">
        <v>365</v>
      </c>
      <c r="D60" s="315" t="s">
        <v>364</v>
      </c>
      <c r="E60" s="401" t="s">
        <v>0</v>
      </c>
      <c r="F60" s="338"/>
    </row>
    <row r="61" spans="2:14" ht="13.5" thickBot="1">
      <c r="B61" s="784" t="s">
        <v>389</v>
      </c>
      <c r="C61" s="310" t="s">
        <v>391</v>
      </c>
      <c r="D61" s="313" t="s">
        <v>390</v>
      </c>
      <c r="E61" s="316" t="s">
        <v>0</v>
      </c>
      <c r="F61" s="338"/>
      <c r="H61" s="797" t="s">
        <v>1051</v>
      </c>
      <c r="I61" s="178" t="s">
        <v>84</v>
      </c>
    </row>
    <row r="62" spans="2:14">
      <c r="B62" s="785" t="s">
        <v>125</v>
      </c>
      <c r="C62" s="189">
        <v>85400</v>
      </c>
      <c r="D62" s="199" t="s">
        <v>232</v>
      </c>
      <c r="E62" s="299" t="s">
        <v>0</v>
      </c>
      <c r="F62" s="625" t="s">
        <v>1066</v>
      </c>
      <c r="H62" s="798" t="s">
        <v>123</v>
      </c>
      <c r="I62" s="329">
        <v>17909</v>
      </c>
      <c r="J62" s="330" t="s">
        <v>124</v>
      </c>
      <c r="K62" s="726" t="s">
        <v>84</v>
      </c>
      <c r="L62" s="337"/>
    </row>
    <row r="63" spans="2:14">
      <c r="B63" s="786" t="s">
        <v>128</v>
      </c>
      <c r="C63" s="191">
        <v>85401</v>
      </c>
      <c r="D63" s="222" t="s">
        <v>235</v>
      </c>
      <c r="E63" s="297" t="s">
        <v>0</v>
      </c>
      <c r="F63" s="625" t="s">
        <v>1066</v>
      </c>
      <c r="H63" s="799" t="s">
        <v>906</v>
      </c>
      <c r="I63" s="657">
        <v>17849</v>
      </c>
      <c r="J63" s="657">
        <v>340</v>
      </c>
      <c r="K63" s="663" t="s">
        <v>84</v>
      </c>
      <c r="L63" s="338"/>
    </row>
    <row r="64" spans="2:14">
      <c r="B64" s="785" t="s">
        <v>236</v>
      </c>
      <c r="C64" s="189">
        <v>85402</v>
      </c>
      <c r="D64" s="199" t="s">
        <v>237</v>
      </c>
      <c r="E64" s="299" t="s">
        <v>0</v>
      </c>
      <c r="F64" s="625" t="s">
        <v>1066</v>
      </c>
      <c r="H64" s="800" t="s">
        <v>910</v>
      </c>
      <c r="I64" s="657">
        <v>100995</v>
      </c>
      <c r="J64" s="657">
        <v>750</v>
      </c>
      <c r="K64" s="663" t="s">
        <v>84</v>
      </c>
      <c r="L64" s="338"/>
    </row>
    <row r="65" spans="2:12" ht="13.5" thickBot="1">
      <c r="B65" s="787" t="s">
        <v>117</v>
      </c>
      <c r="C65" s="190">
        <v>85410</v>
      </c>
      <c r="D65" s="199" t="s">
        <v>209</v>
      </c>
      <c r="E65" s="297" t="s">
        <v>0</v>
      </c>
      <c r="F65" s="625" t="s">
        <v>1066</v>
      </c>
      <c r="H65" s="801" t="s">
        <v>922</v>
      </c>
      <c r="I65" s="659">
        <v>101000</v>
      </c>
      <c r="J65" s="659">
        <v>770</v>
      </c>
      <c r="K65" s="729" t="s">
        <v>84</v>
      </c>
      <c r="L65" s="339"/>
    </row>
    <row r="66" spans="2:12">
      <c r="B66" s="787" t="s">
        <v>110</v>
      </c>
      <c r="C66" s="190">
        <v>85411</v>
      </c>
      <c r="D66" s="219" t="s">
        <v>199</v>
      </c>
      <c r="E66" s="299" t="s">
        <v>0</v>
      </c>
      <c r="F66" s="625" t="s">
        <v>1066</v>
      </c>
    </row>
    <row r="67" spans="2:12">
      <c r="B67" s="784" t="s">
        <v>366</v>
      </c>
      <c r="C67" s="310" t="s">
        <v>368</v>
      </c>
      <c r="D67" s="313" t="s">
        <v>367</v>
      </c>
      <c r="E67" s="316" t="s">
        <v>0</v>
      </c>
      <c r="F67" s="338"/>
    </row>
    <row r="68" spans="2:12" ht="13.5" thickBot="1">
      <c r="B68" s="787" t="s">
        <v>210</v>
      </c>
      <c r="C68" s="190">
        <v>85414</v>
      </c>
      <c r="D68" s="219" t="s">
        <v>211</v>
      </c>
      <c r="E68" s="299" t="s">
        <v>0</v>
      </c>
      <c r="F68" s="338"/>
      <c r="H68" s="793" t="s">
        <v>1053</v>
      </c>
      <c r="I68" s="178" t="s">
        <v>463</v>
      </c>
    </row>
    <row r="69" spans="2:12">
      <c r="B69" s="785" t="s">
        <v>193</v>
      </c>
      <c r="C69" s="189">
        <v>85418</v>
      </c>
      <c r="D69" s="199" t="s">
        <v>194</v>
      </c>
      <c r="E69" s="299" t="s">
        <v>0</v>
      </c>
      <c r="F69" s="625" t="s">
        <v>1066</v>
      </c>
      <c r="H69" s="802" t="s">
        <v>459</v>
      </c>
      <c r="I69" s="736" t="s">
        <v>460</v>
      </c>
      <c r="J69" s="676" t="s">
        <v>1052</v>
      </c>
      <c r="K69" s="724" t="s">
        <v>463</v>
      </c>
      <c r="L69" s="337"/>
    </row>
    <row r="70" spans="2:12">
      <c r="B70" s="786" t="s">
        <v>127</v>
      </c>
      <c r="C70" s="191">
        <v>85419</v>
      </c>
      <c r="D70" s="222" t="s">
        <v>216</v>
      </c>
      <c r="E70" s="305" t="s">
        <v>0</v>
      </c>
      <c r="F70" s="625" t="s">
        <v>1066</v>
      </c>
      <c r="H70" s="214" t="s">
        <v>952</v>
      </c>
      <c r="I70" s="163">
        <v>29797</v>
      </c>
      <c r="J70" s="163">
        <v>3485</v>
      </c>
      <c r="K70" s="316" t="s">
        <v>463</v>
      </c>
      <c r="L70" s="338"/>
    </row>
    <row r="71" spans="2:12">
      <c r="B71" s="785" t="s">
        <v>224</v>
      </c>
      <c r="C71" s="199">
        <v>85421</v>
      </c>
      <c r="D71" s="199" t="s">
        <v>225</v>
      </c>
      <c r="E71" s="297" t="s">
        <v>0</v>
      </c>
      <c r="F71" s="625" t="s">
        <v>1066</v>
      </c>
      <c r="H71" s="214" t="s">
        <v>635</v>
      </c>
      <c r="I71" s="459">
        <v>69149</v>
      </c>
      <c r="J71" s="163">
        <v>2860</v>
      </c>
      <c r="K71" s="316" t="s">
        <v>463</v>
      </c>
      <c r="L71" s="338"/>
    </row>
    <row r="72" spans="2:12" ht="13.5" thickBot="1">
      <c r="B72" s="787" t="s">
        <v>122</v>
      </c>
      <c r="C72" s="190">
        <v>85422</v>
      </c>
      <c r="D72" s="219" t="s">
        <v>231</v>
      </c>
      <c r="E72" s="299" t="s">
        <v>0</v>
      </c>
      <c r="F72" s="625" t="s">
        <v>1066</v>
      </c>
      <c r="H72" s="710" t="s">
        <v>626</v>
      </c>
      <c r="I72" s="462">
        <v>81288</v>
      </c>
      <c r="J72" s="462">
        <v>2202</v>
      </c>
      <c r="K72" s="677" t="s">
        <v>463</v>
      </c>
      <c r="L72" s="339"/>
    </row>
    <row r="73" spans="2:12">
      <c r="B73" s="787" t="s">
        <v>233</v>
      </c>
      <c r="C73" s="190">
        <v>92304</v>
      </c>
      <c r="D73" s="199" t="s">
        <v>234</v>
      </c>
      <c r="E73" s="299" t="s">
        <v>0</v>
      </c>
      <c r="F73" s="625" t="s">
        <v>1066</v>
      </c>
    </row>
    <row r="74" spans="2:12">
      <c r="B74" s="509" t="s">
        <v>706</v>
      </c>
      <c r="C74" s="498">
        <v>92305</v>
      </c>
      <c r="D74" s="498" t="s">
        <v>252</v>
      </c>
      <c r="E74" s="401" t="s">
        <v>0</v>
      </c>
      <c r="F74" s="625" t="s">
        <v>1066</v>
      </c>
    </row>
    <row r="75" spans="2:12" ht="13.5" thickBot="1">
      <c r="B75" s="787" t="s">
        <v>191</v>
      </c>
      <c r="C75" s="190">
        <v>92306</v>
      </c>
      <c r="D75" s="219" t="s">
        <v>192</v>
      </c>
      <c r="E75" s="299" t="s">
        <v>0</v>
      </c>
      <c r="F75" s="625" t="s">
        <v>1066</v>
      </c>
      <c r="H75" s="178" t="s">
        <v>1072</v>
      </c>
      <c r="I75" s="178" t="s">
        <v>956</v>
      </c>
    </row>
    <row r="76" spans="2:12" ht="13.5" thickBot="1">
      <c r="B76" s="788" t="s">
        <v>207</v>
      </c>
      <c r="C76" s="341">
        <v>92307</v>
      </c>
      <c r="D76" s="342" t="s">
        <v>208</v>
      </c>
      <c r="E76" s="331" t="s">
        <v>0</v>
      </c>
      <c r="F76" s="858" t="s">
        <v>1066</v>
      </c>
      <c r="H76" s="803" t="s">
        <v>954</v>
      </c>
      <c r="I76" s="696">
        <v>20747</v>
      </c>
      <c r="J76" s="696" t="s">
        <v>1054</v>
      </c>
      <c r="K76" s="697" t="s">
        <v>956</v>
      </c>
      <c r="L76" s="857"/>
    </row>
    <row r="79" spans="2:12" ht="13.5" thickBot="1">
      <c r="B79" s="178" t="s">
        <v>1055</v>
      </c>
      <c r="C79" s="178" t="s">
        <v>4</v>
      </c>
      <c r="H79" s="178" t="s">
        <v>1073</v>
      </c>
      <c r="I79" s="178" t="s">
        <v>9</v>
      </c>
    </row>
    <row r="80" spans="2:12" ht="13.5" thickBot="1">
      <c r="B80" s="806" t="s">
        <v>912</v>
      </c>
      <c r="C80" s="662">
        <v>21232</v>
      </c>
      <c r="D80" s="662" t="s">
        <v>913</v>
      </c>
      <c r="E80" s="728" t="s">
        <v>4</v>
      </c>
      <c r="F80" s="337"/>
      <c r="H80" s="803" t="s">
        <v>271</v>
      </c>
      <c r="I80" s="804">
        <v>87670</v>
      </c>
      <c r="J80" s="805" t="s">
        <v>272</v>
      </c>
      <c r="K80" s="697" t="s">
        <v>9</v>
      </c>
      <c r="L80" s="857"/>
    </row>
    <row r="81" spans="2:12">
      <c r="B81" s="807" t="s">
        <v>872</v>
      </c>
      <c r="C81" s="657">
        <v>21234</v>
      </c>
      <c r="D81" s="657" t="s">
        <v>873</v>
      </c>
      <c r="E81" s="663" t="s">
        <v>4</v>
      </c>
      <c r="F81" s="338"/>
    </row>
    <row r="82" spans="2:12">
      <c r="B82" s="787" t="s">
        <v>112</v>
      </c>
      <c r="C82" s="190">
        <v>27177</v>
      </c>
      <c r="D82" s="219" t="s">
        <v>113</v>
      </c>
      <c r="E82" s="297" t="s">
        <v>68</v>
      </c>
      <c r="F82" s="338"/>
    </row>
    <row r="83" spans="2:12" ht="13.5" thickBot="1">
      <c r="B83" s="800" t="s">
        <v>918</v>
      </c>
      <c r="C83" s="657">
        <v>75181</v>
      </c>
      <c r="D83" s="657" t="s">
        <v>919</v>
      </c>
      <c r="E83" s="663" t="s">
        <v>4</v>
      </c>
      <c r="F83" s="338"/>
      <c r="H83" s="178" t="s">
        <v>1056</v>
      </c>
      <c r="I83" s="793" t="s">
        <v>68</v>
      </c>
    </row>
    <row r="84" spans="2:12">
      <c r="B84" s="807" t="s">
        <v>870</v>
      </c>
      <c r="C84" s="657">
        <v>81513</v>
      </c>
      <c r="D84" s="657" t="s">
        <v>871</v>
      </c>
      <c r="E84" s="663" t="s">
        <v>4</v>
      </c>
      <c r="F84" s="338"/>
      <c r="H84" s="782" t="s">
        <v>126</v>
      </c>
      <c r="I84" s="716">
        <v>27155</v>
      </c>
      <c r="J84" s="721" t="s">
        <v>78</v>
      </c>
      <c r="K84" s="726" t="s">
        <v>68</v>
      </c>
      <c r="L84" s="337"/>
    </row>
    <row r="85" spans="2:12">
      <c r="B85" s="807" t="s">
        <v>890</v>
      </c>
      <c r="C85" s="657">
        <v>81514</v>
      </c>
      <c r="D85" s="657" t="s">
        <v>891</v>
      </c>
      <c r="E85" s="663" t="s">
        <v>4</v>
      </c>
      <c r="F85" s="338"/>
      <c r="H85" s="785" t="s">
        <v>112</v>
      </c>
      <c r="I85" s="189">
        <v>27177</v>
      </c>
      <c r="J85" s="199" t="s">
        <v>113</v>
      </c>
      <c r="K85" s="299" t="s">
        <v>68</v>
      </c>
      <c r="L85" s="338"/>
    </row>
    <row r="86" spans="2:12">
      <c r="B86" s="807" t="s">
        <v>920</v>
      </c>
      <c r="C86" s="672">
        <v>81515</v>
      </c>
      <c r="D86" s="657" t="s">
        <v>921</v>
      </c>
      <c r="E86" s="663" t="s">
        <v>4</v>
      </c>
      <c r="F86" s="338"/>
      <c r="H86" s="785" t="s">
        <v>76</v>
      </c>
      <c r="I86" s="189">
        <v>27179</v>
      </c>
      <c r="J86" s="199" t="s">
        <v>77</v>
      </c>
      <c r="K86" s="297" t="s">
        <v>68</v>
      </c>
      <c r="L86" s="338"/>
    </row>
    <row r="87" spans="2:12" ht="13.5" thickBot="1">
      <c r="B87" s="800" t="s">
        <v>874</v>
      </c>
      <c r="C87" s="657">
        <v>81518</v>
      </c>
      <c r="D87" s="657" t="s">
        <v>875</v>
      </c>
      <c r="E87" s="663" t="s">
        <v>4</v>
      </c>
      <c r="F87" s="338"/>
      <c r="H87" s="801" t="s">
        <v>882</v>
      </c>
      <c r="I87" s="659">
        <v>65617</v>
      </c>
      <c r="J87" s="659">
        <v>804</v>
      </c>
      <c r="K87" s="729" t="s">
        <v>68</v>
      </c>
      <c r="L87" s="339"/>
    </row>
    <row r="88" spans="2:12">
      <c r="B88" s="807" t="s">
        <v>886</v>
      </c>
      <c r="C88" s="657">
        <v>81520</v>
      </c>
      <c r="D88" s="657" t="s">
        <v>887</v>
      </c>
      <c r="E88" s="663" t="s">
        <v>4</v>
      </c>
      <c r="F88" s="338"/>
    </row>
    <row r="89" spans="2:12">
      <c r="B89" s="807" t="s">
        <v>902</v>
      </c>
      <c r="C89" s="657">
        <v>81530</v>
      </c>
      <c r="D89" s="657" t="s">
        <v>903</v>
      </c>
      <c r="E89" s="663" t="s">
        <v>4</v>
      </c>
      <c r="F89" s="338"/>
    </row>
    <row r="90" spans="2:12" ht="13.5" thickBot="1">
      <c r="B90" s="807" t="s">
        <v>876</v>
      </c>
      <c r="C90" s="657">
        <v>81531</v>
      </c>
      <c r="D90" s="657" t="s">
        <v>877</v>
      </c>
      <c r="E90" s="663" t="s">
        <v>4</v>
      </c>
      <c r="F90" s="338"/>
      <c r="H90" s="178" t="s">
        <v>1057</v>
      </c>
      <c r="I90" s="793" t="s">
        <v>10</v>
      </c>
    </row>
    <row r="91" spans="2:12">
      <c r="B91" s="807" t="s">
        <v>898</v>
      </c>
      <c r="C91" s="657">
        <v>85234</v>
      </c>
      <c r="D91" s="657" t="s">
        <v>899</v>
      </c>
      <c r="E91" s="663" t="s">
        <v>4</v>
      </c>
      <c r="F91" s="338"/>
      <c r="H91" s="508" t="s">
        <v>655</v>
      </c>
      <c r="I91" s="510">
        <v>53721</v>
      </c>
      <c r="J91" s="510" t="s">
        <v>656</v>
      </c>
      <c r="K91" s="484" t="s">
        <v>10</v>
      </c>
      <c r="L91" s="337"/>
    </row>
    <row r="92" spans="2:12">
      <c r="B92" s="807" t="s">
        <v>904</v>
      </c>
      <c r="C92" s="657">
        <v>85235</v>
      </c>
      <c r="D92" s="657" t="s">
        <v>905</v>
      </c>
      <c r="E92" s="663" t="s">
        <v>4</v>
      </c>
      <c r="F92" s="338"/>
      <c r="H92" s="509" t="s">
        <v>737</v>
      </c>
      <c r="I92" s="498">
        <v>53924</v>
      </c>
      <c r="J92" s="498" t="s">
        <v>738</v>
      </c>
      <c r="K92" s="297" t="s">
        <v>10</v>
      </c>
      <c r="L92" s="338"/>
    </row>
    <row r="93" spans="2:12">
      <c r="B93" s="807" t="s">
        <v>888</v>
      </c>
      <c r="C93" s="658">
        <v>85239</v>
      </c>
      <c r="D93" s="657" t="s">
        <v>889</v>
      </c>
      <c r="E93" s="663" t="s">
        <v>4</v>
      </c>
      <c r="F93" s="338"/>
      <c r="H93" s="408" t="s">
        <v>673</v>
      </c>
      <c r="I93" s="247">
        <v>53956</v>
      </c>
      <c r="J93" s="247" t="s">
        <v>674</v>
      </c>
      <c r="K93" s="401" t="s">
        <v>10</v>
      </c>
      <c r="L93" s="338"/>
    </row>
    <row r="94" spans="2:12">
      <c r="B94" s="800" t="s">
        <v>892</v>
      </c>
      <c r="C94" s="657">
        <v>85240</v>
      </c>
      <c r="D94" s="657" t="s">
        <v>893</v>
      </c>
      <c r="E94" s="663" t="s">
        <v>4</v>
      </c>
      <c r="F94" s="338"/>
      <c r="H94" s="509" t="s">
        <v>728</v>
      </c>
      <c r="I94" s="498">
        <v>54017</v>
      </c>
      <c r="J94" s="498" t="s">
        <v>729</v>
      </c>
      <c r="K94" s="297" t="s">
        <v>10</v>
      </c>
      <c r="L94" s="338"/>
    </row>
    <row r="95" spans="2:12">
      <c r="B95" s="800" t="s">
        <v>884</v>
      </c>
      <c r="C95" s="657">
        <v>85241</v>
      </c>
      <c r="D95" s="657" t="s">
        <v>885</v>
      </c>
      <c r="E95" s="663" t="s">
        <v>4</v>
      </c>
      <c r="F95" s="338"/>
      <c r="H95" s="509" t="s">
        <v>709</v>
      </c>
      <c r="I95" s="498">
        <v>54083</v>
      </c>
      <c r="J95" s="498" t="s">
        <v>710</v>
      </c>
      <c r="K95" s="401" t="s">
        <v>10</v>
      </c>
      <c r="L95" s="625" t="s">
        <v>1066</v>
      </c>
    </row>
    <row r="96" spans="2:12">
      <c r="B96" s="807" t="s">
        <v>880</v>
      </c>
      <c r="C96" s="657">
        <v>85242</v>
      </c>
      <c r="D96" s="657" t="s">
        <v>881</v>
      </c>
      <c r="E96" s="663" t="s">
        <v>4</v>
      </c>
      <c r="F96" s="338"/>
      <c r="H96" s="509" t="s">
        <v>716</v>
      </c>
      <c r="I96" s="498">
        <v>54095</v>
      </c>
      <c r="J96" s="247" t="s">
        <v>717</v>
      </c>
      <c r="K96" s="401" t="s">
        <v>10</v>
      </c>
      <c r="L96" s="338"/>
    </row>
    <row r="97" spans="2:12">
      <c r="B97" s="807" t="s">
        <v>896</v>
      </c>
      <c r="C97" s="657">
        <v>100845</v>
      </c>
      <c r="D97" s="657" t="s">
        <v>897</v>
      </c>
      <c r="E97" s="663" t="s">
        <v>4</v>
      </c>
      <c r="F97" s="338"/>
      <c r="H97" s="509" t="s">
        <v>711</v>
      </c>
      <c r="I97" s="498">
        <v>54101</v>
      </c>
      <c r="J97" s="247" t="s">
        <v>712</v>
      </c>
      <c r="K97" s="401" t="s">
        <v>10</v>
      </c>
      <c r="L97" s="338"/>
    </row>
    <row r="98" spans="2:12">
      <c r="B98" s="807" t="s">
        <v>908</v>
      </c>
      <c r="C98" s="657">
        <v>100846</v>
      </c>
      <c r="D98" s="657" t="s">
        <v>909</v>
      </c>
      <c r="E98" s="663" t="s">
        <v>4</v>
      </c>
      <c r="F98" s="338"/>
      <c r="H98" s="509" t="s">
        <v>701</v>
      </c>
      <c r="I98" s="507">
        <v>54104</v>
      </c>
      <c r="J98" s="507" t="s">
        <v>702</v>
      </c>
      <c r="K98" s="401" t="s">
        <v>10</v>
      </c>
      <c r="L98" s="625" t="s">
        <v>1066</v>
      </c>
    </row>
    <row r="99" spans="2:12">
      <c r="B99" s="807" t="s">
        <v>878</v>
      </c>
      <c r="C99" s="657">
        <v>100927</v>
      </c>
      <c r="D99" s="657" t="s">
        <v>879</v>
      </c>
      <c r="E99" s="663" t="s">
        <v>4</v>
      </c>
      <c r="F99" s="338"/>
      <c r="H99" s="809" t="s">
        <v>675</v>
      </c>
      <c r="I99" s="808">
        <v>54105</v>
      </c>
      <c r="J99" s="752" t="s">
        <v>676</v>
      </c>
      <c r="K99" s="772" t="s">
        <v>10</v>
      </c>
      <c r="L99" s="338"/>
    </row>
    <row r="100" spans="2:12">
      <c r="B100" s="800" t="s">
        <v>914</v>
      </c>
      <c r="C100" s="657">
        <v>101031</v>
      </c>
      <c r="D100" s="657" t="s">
        <v>915</v>
      </c>
      <c r="E100" s="663" t="s">
        <v>4</v>
      </c>
      <c r="F100" s="338"/>
      <c r="H100" s="809" t="s">
        <v>743</v>
      </c>
      <c r="I100" s="808">
        <v>54105</v>
      </c>
      <c r="J100" s="808" t="s">
        <v>744</v>
      </c>
      <c r="K100" s="772" t="s">
        <v>10</v>
      </c>
      <c r="L100" s="625" t="s">
        <v>1066</v>
      </c>
    </row>
    <row r="101" spans="2:12">
      <c r="B101" s="807" t="s">
        <v>894</v>
      </c>
      <c r="C101" s="657">
        <v>101033</v>
      </c>
      <c r="D101" s="657" t="s">
        <v>895</v>
      </c>
      <c r="E101" s="663" t="s">
        <v>4</v>
      </c>
      <c r="F101" s="338"/>
      <c r="H101" s="509" t="s">
        <v>733</v>
      </c>
      <c r="I101" s="498">
        <v>54111</v>
      </c>
      <c r="J101" s="498" t="s">
        <v>734</v>
      </c>
      <c r="K101" s="401" t="s">
        <v>10</v>
      </c>
      <c r="L101" s="338"/>
    </row>
    <row r="102" spans="2:12">
      <c r="B102" s="800" t="s">
        <v>916</v>
      </c>
      <c r="C102" s="657">
        <v>101033</v>
      </c>
      <c r="D102" s="657" t="s">
        <v>917</v>
      </c>
      <c r="E102" s="663" t="s">
        <v>4</v>
      </c>
      <c r="F102" s="338"/>
      <c r="H102" s="408" t="s">
        <v>651</v>
      </c>
      <c r="I102" s="247">
        <v>54112</v>
      </c>
      <c r="J102" s="247" t="s">
        <v>652</v>
      </c>
      <c r="K102" s="401" t="s">
        <v>10</v>
      </c>
      <c r="L102" s="338"/>
    </row>
    <row r="103" spans="2:12">
      <c r="B103" s="807" t="s">
        <v>900</v>
      </c>
      <c r="C103" s="657">
        <v>101034</v>
      </c>
      <c r="D103" s="657" t="s">
        <v>901</v>
      </c>
      <c r="E103" s="663" t="s">
        <v>4</v>
      </c>
      <c r="F103" s="338"/>
      <c r="H103" s="509" t="s">
        <v>704</v>
      </c>
      <c r="I103" s="498">
        <v>54121</v>
      </c>
      <c r="J103" s="247" t="s">
        <v>705</v>
      </c>
      <c r="K103" s="401" t="s">
        <v>10</v>
      </c>
      <c r="L103" s="625" t="s">
        <v>1066</v>
      </c>
    </row>
    <row r="104" spans="2:12" ht="13.5" thickBot="1">
      <c r="B104" s="461" t="s">
        <v>637</v>
      </c>
      <c r="C104" s="462"/>
      <c r="D104" s="462" t="s">
        <v>638</v>
      </c>
      <c r="E104" s="499" t="s">
        <v>4</v>
      </c>
      <c r="F104" s="339"/>
      <c r="H104" s="509" t="s">
        <v>741</v>
      </c>
      <c r="I104" s="498">
        <v>54122</v>
      </c>
      <c r="J104" s="498" t="s">
        <v>742</v>
      </c>
      <c r="K104" s="401" t="s">
        <v>10</v>
      </c>
      <c r="L104" s="625" t="s">
        <v>1066</v>
      </c>
    </row>
    <row r="105" spans="2:12">
      <c r="H105" s="509" t="s">
        <v>735</v>
      </c>
      <c r="I105" s="498">
        <v>54150</v>
      </c>
      <c r="J105" s="498" t="s">
        <v>736</v>
      </c>
      <c r="K105" s="401" t="s">
        <v>10</v>
      </c>
      <c r="L105" s="338"/>
    </row>
    <row r="106" spans="2:12">
      <c r="H106" s="509" t="s">
        <v>657</v>
      </c>
      <c r="I106" s="507" t="s">
        <v>659</v>
      </c>
      <c r="J106" s="507" t="s">
        <v>658</v>
      </c>
      <c r="K106" s="474" t="s">
        <v>10</v>
      </c>
      <c r="L106" s="338"/>
    </row>
    <row r="107" spans="2:12" ht="13.5" thickBot="1">
      <c r="B107" s="178" t="s">
        <v>1058</v>
      </c>
      <c r="C107" s="178" t="s">
        <v>483</v>
      </c>
      <c r="H107" s="509" t="s">
        <v>691</v>
      </c>
      <c r="I107" s="498">
        <v>54208</v>
      </c>
      <c r="J107" s="498" t="s">
        <v>692</v>
      </c>
      <c r="K107" s="401" t="s">
        <v>10</v>
      </c>
      <c r="L107" s="338"/>
    </row>
    <row r="108" spans="2:12">
      <c r="B108" s="810" t="s">
        <v>481</v>
      </c>
      <c r="C108" s="230">
        <v>82723</v>
      </c>
      <c r="D108" s="230" t="s">
        <v>482</v>
      </c>
      <c r="E108" s="484" t="s">
        <v>483</v>
      </c>
      <c r="F108" s="337"/>
      <c r="H108" s="509" t="s">
        <v>707</v>
      </c>
      <c r="I108" s="498">
        <v>54210</v>
      </c>
      <c r="J108" s="498" t="s">
        <v>708</v>
      </c>
      <c r="K108" s="474" t="s">
        <v>10</v>
      </c>
      <c r="L108" s="338"/>
    </row>
    <row r="109" spans="2:12">
      <c r="B109" s="707" t="s">
        <v>543</v>
      </c>
      <c r="C109" s="163">
        <v>83026</v>
      </c>
      <c r="D109" s="163" t="s">
        <v>544</v>
      </c>
      <c r="E109" s="316" t="s">
        <v>483</v>
      </c>
      <c r="F109" s="338"/>
      <c r="H109" s="509" t="s">
        <v>660</v>
      </c>
      <c r="I109" s="498">
        <v>54213</v>
      </c>
      <c r="J109" s="498" t="s">
        <v>661</v>
      </c>
      <c r="K109" s="401" t="s">
        <v>10</v>
      </c>
      <c r="L109" s="338"/>
    </row>
    <row r="110" spans="2:12" ht="13.5" thickBot="1">
      <c r="B110" s="811" t="s">
        <v>546</v>
      </c>
      <c r="C110" s="173">
        <v>83031</v>
      </c>
      <c r="D110" s="173" t="s">
        <v>547</v>
      </c>
      <c r="E110" s="677" t="s">
        <v>483</v>
      </c>
      <c r="F110" s="339"/>
      <c r="H110" s="509" t="s">
        <v>695</v>
      </c>
      <c r="I110" s="498">
        <v>54216</v>
      </c>
      <c r="J110" s="498" t="s">
        <v>696</v>
      </c>
      <c r="K110" s="475" t="s">
        <v>10</v>
      </c>
      <c r="L110" s="338"/>
    </row>
    <row r="111" spans="2:12">
      <c r="H111" s="509" t="s">
        <v>726</v>
      </c>
      <c r="I111" s="498">
        <v>62610</v>
      </c>
      <c r="J111" s="498" t="s">
        <v>727</v>
      </c>
      <c r="K111" s="297" t="s">
        <v>10</v>
      </c>
      <c r="L111" s="625" t="s">
        <v>1066</v>
      </c>
    </row>
    <row r="112" spans="2:12">
      <c r="H112" s="509" t="s">
        <v>699</v>
      </c>
      <c r="I112" s="498">
        <v>62613</v>
      </c>
      <c r="J112" s="498" t="s">
        <v>700</v>
      </c>
      <c r="K112" s="475" t="s">
        <v>10</v>
      </c>
      <c r="L112" s="625" t="s">
        <v>1066</v>
      </c>
    </row>
    <row r="113" spans="2:12">
      <c r="H113" s="509" t="s">
        <v>739</v>
      </c>
      <c r="I113" s="498">
        <v>65742</v>
      </c>
      <c r="J113" s="498" t="s">
        <v>740</v>
      </c>
      <c r="K113" s="401" t="s">
        <v>10</v>
      </c>
      <c r="L113" s="338"/>
    </row>
    <row r="114" spans="2:12" ht="13.5" thickBot="1">
      <c r="B114" s="178" t="s">
        <v>1074</v>
      </c>
      <c r="C114" s="178" t="s">
        <v>11</v>
      </c>
      <c r="H114" s="509" t="s">
        <v>722</v>
      </c>
      <c r="I114" s="498">
        <v>66918</v>
      </c>
      <c r="J114" s="247" t="s">
        <v>723</v>
      </c>
      <c r="K114" s="299" t="s">
        <v>10</v>
      </c>
      <c r="L114" s="625" t="s">
        <v>1066</v>
      </c>
    </row>
    <row r="115" spans="2:12">
      <c r="B115" s="775" t="s">
        <v>273</v>
      </c>
      <c r="C115" s="172">
        <v>21764</v>
      </c>
      <c r="D115" s="718">
        <v>245</v>
      </c>
      <c r="E115" s="751" t="s">
        <v>11</v>
      </c>
      <c r="F115" s="859"/>
      <c r="H115" s="408" t="s">
        <v>662</v>
      </c>
      <c r="I115" s="498">
        <v>67962</v>
      </c>
      <c r="J115" s="247" t="s">
        <v>663</v>
      </c>
      <c r="K115" s="475" t="s">
        <v>10</v>
      </c>
      <c r="L115" s="625" t="s">
        <v>1066</v>
      </c>
    </row>
    <row r="116" spans="2:12">
      <c r="B116" s="214" t="s">
        <v>342</v>
      </c>
      <c r="C116" s="185">
        <v>21767</v>
      </c>
      <c r="D116" s="185">
        <v>248</v>
      </c>
      <c r="E116" s="702" t="s">
        <v>11</v>
      </c>
      <c r="F116" s="860"/>
      <c r="H116" s="509" t="s">
        <v>745</v>
      </c>
      <c r="I116" s="498">
        <v>70074</v>
      </c>
      <c r="J116" s="498" t="s">
        <v>746</v>
      </c>
      <c r="K116" s="401" t="s">
        <v>10</v>
      </c>
      <c r="L116" s="625" t="s">
        <v>1066</v>
      </c>
    </row>
    <row r="117" spans="2:12">
      <c r="B117" s="214" t="s">
        <v>337</v>
      </c>
      <c r="C117" s="185">
        <v>21769</v>
      </c>
      <c r="D117" s="185">
        <v>251</v>
      </c>
      <c r="E117" s="702" t="s">
        <v>11</v>
      </c>
      <c r="F117" s="860"/>
      <c r="H117" s="509" t="s">
        <v>718</v>
      </c>
      <c r="I117" s="498">
        <v>71639</v>
      </c>
      <c r="J117" s="498" t="s">
        <v>719</v>
      </c>
      <c r="K117" s="299" t="s">
        <v>10</v>
      </c>
      <c r="L117" s="338"/>
    </row>
    <row r="118" spans="2:12">
      <c r="B118" s="785" t="s">
        <v>82</v>
      </c>
      <c r="C118" s="189">
        <v>21816</v>
      </c>
      <c r="D118" s="199" t="s">
        <v>253</v>
      </c>
      <c r="E118" s="704" t="s">
        <v>11</v>
      </c>
      <c r="F118" s="860"/>
      <c r="H118" s="509" t="s">
        <v>668</v>
      </c>
      <c r="I118" s="507" t="s">
        <v>670</v>
      </c>
      <c r="J118" s="507" t="s">
        <v>669</v>
      </c>
      <c r="K118" s="475" t="s">
        <v>10</v>
      </c>
      <c r="L118" s="338"/>
    </row>
    <row r="119" spans="2:12">
      <c r="B119" s="787" t="s">
        <v>83</v>
      </c>
      <c r="C119" s="190">
        <v>21827</v>
      </c>
      <c r="D119" s="219" t="s">
        <v>229</v>
      </c>
      <c r="E119" s="700" t="s">
        <v>11</v>
      </c>
      <c r="F119" s="860"/>
      <c r="H119" s="509" t="s">
        <v>665</v>
      </c>
      <c r="I119" s="498" t="s">
        <v>667</v>
      </c>
      <c r="J119" s="247" t="s">
        <v>666</v>
      </c>
      <c r="K119" s="474" t="s">
        <v>10</v>
      </c>
      <c r="L119" s="625" t="s">
        <v>1066</v>
      </c>
    </row>
    <row r="120" spans="2:12">
      <c r="B120" s="214" t="s">
        <v>258</v>
      </c>
      <c r="C120" s="163">
        <v>21849</v>
      </c>
      <c r="D120" s="185">
        <v>365</v>
      </c>
      <c r="E120" s="699" t="s">
        <v>11</v>
      </c>
      <c r="F120" s="860"/>
      <c r="H120" s="509" t="s">
        <v>677</v>
      </c>
      <c r="I120" s="498">
        <v>80556</v>
      </c>
      <c r="J120" s="498" t="s">
        <v>678</v>
      </c>
      <c r="K120" s="474" t="s">
        <v>10</v>
      </c>
      <c r="L120" s="625" t="s">
        <v>1066</v>
      </c>
    </row>
    <row r="121" spans="2:12">
      <c r="B121" s="408" t="s">
        <v>361</v>
      </c>
      <c r="C121" s="501">
        <v>21850</v>
      </c>
      <c r="D121" s="501">
        <v>366</v>
      </c>
      <c r="E121" s="598" t="s">
        <v>11</v>
      </c>
      <c r="F121" s="860"/>
      <c r="H121" s="509" t="s">
        <v>689</v>
      </c>
      <c r="I121" s="498">
        <v>82336</v>
      </c>
      <c r="J121" s="247" t="s">
        <v>690</v>
      </c>
      <c r="K121" s="401" t="s">
        <v>10</v>
      </c>
      <c r="L121" s="625" t="s">
        <v>1066</v>
      </c>
    </row>
    <row r="122" spans="2:12">
      <c r="B122" s="785" t="s">
        <v>241</v>
      </c>
      <c r="C122" s="189">
        <v>22157</v>
      </c>
      <c r="D122" s="199" t="s">
        <v>242</v>
      </c>
      <c r="E122" s="703" t="s">
        <v>11</v>
      </c>
      <c r="F122" s="860"/>
      <c r="H122" s="509" t="s">
        <v>685</v>
      </c>
      <c r="I122" s="507" t="s">
        <v>687</v>
      </c>
      <c r="J122" s="507" t="s">
        <v>686</v>
      </c>
      <c r="K122" s="475" t="s">
        <v>10</v>
      </c>
      <c r="L122" s="338"/>
    </row>
    <row r="123" spans="2:12">
      <c r="B123" s="812" t="s">
        <v>300</v>
      </c>
      <c r="C123" s="184">
        <v>22231</v>
      </c>
      <c r="D123" s="186">
        <v>755</v>
      </c>
      <c r="E123" s="599" t="s">
        <v>11</v>
      </c>
      <c r="F123" s="860"/>
      <c r="H123" s="708" t="s">
        <v>766</v>
      </c>
      <c r="I123" s="332">
        <v>82354</v>
      </c>
      <c r="J123" s="593" t="s">
        <v>767</v>
      </c>
      <c r="K123" s="750" t="s">
        <v>10</v>
      </c>
      <c r="L123" s="338"/>
    </row>
    <row r="124" spans="2:12">
      <c r="B124" s="214" t="s">
        <v>255</v>
      </c>
      <c r="C124" s="163">
        <v>22681</v>
      </c>
      <c r="D124" s="185">
        <v>1213</v>
      </c>
      <c r="E124" s="699" t="s">
        <v>11</v>
      </c>
      <c r="F124" s="860"/>
      <c r="H124" s="509" t="s">
        <v>730</v>
      </c>
      <c r="I124" s="507" t="s">
        <v>732</v>
      </c>
      <c r="J124" s="507" t="s">
        <v>731</v>
      </c>
      <c r="K124" s="401" t="s">
        <v>10</v>
      </c>
      <c r="L124" s="338"/>
    </row>
    <row r="125" spans="2:12">
      <c r="B125" s="813" t="s">
        <v>130</v>
      </c>
      <c r="C125" s="191">
        <v>22683</v>
      </c>
      <c r="D125" s="222" t="s">
        <v>131</v>
      </c>
      <c r="E125" s="814" t="s">
        <v>11</v>
      </c>
      <c r="F125" s="860"/>
      <c r="H125" s="509" t="s">
        <v>747</v>
      </c>
      <c r="I125" s="498">
        <v>92776</v>
      </c>
      <c r="J125" s="498" t="s">
        <v>748</v>
      </c>
      <c r="K125" s="299" t="s">
        <v>10</v>
      </c>
      <c r="L125" s="625" t="s">
        <v>1066</v>
      </c>
    </row>
    <row r="126" spans="2:12">
      <c r="B126" s="214" t="s">
        <v>270</v>
      </c>
      <c r="C126" s="163">
        <v>23208</v>
      </c>
      <c r="D126" s="185">
        <v>1748</v>
      </c>
      <c r="E126" s="699" t="s">
        <v>11</v>
      </c>
      <c r="F126" s="860"/>
      <c r="H126" s="708" t="s">
        <v>759</v>
      </c>
      <c r="I126" s="332">
        <v>92786</v>
      </c>
      <c r="J126" s="593" t="s">
        <v>760</v>
      </c>
      <c r="K126" s="316" t="s">
        <v>10</v>
      </c>
      <c r="L126" s="338"/>
    </row>
    <row r="127" spans="2:12">
      <c r="B127" s="785" t="s">
        <v>188</v>
      </c>
      <c r="C127" s="189">
        <v>23286</v>
      </c>
      <c r="D127" s="199" t="s">
        <v>108</v>
      </c>
      <c r="E127" s="703" t="s">
        <v>11</v>
      </c>
      <c r="F127" s="860"/>
      <c r="H127" s="509" t="s">
        <v>720</v>
      </c>
      <c r="I127" s="498">
        <v>94372</v>
      </c>
      <c r="J127" s="247" t="s">
        <v>721</v>
      </c>
      <c r="K127" s="297" t="s">
        <v>10</v>
      </c>
      <c r="L127" s="625" t="s">
        <v>1066</v>
      </c>
    </row>
    <row r="128" spans="2:12">
      <c r="B128" s="785" t="s">
        <v>93</v>
      </c>
      <c r="C128" s="189">
        <v>23406</v>
      </c>
      <c r="D128" s="199" t="s">
        <v>190</v>
      </c>
      <c r="E128" s="703" t="s">
        <v>11</v>
      </c>
      <c r="F128" s="860"/>
      <c r="H128" s="509" t="s">
        <v>724</v>
      </c>
      <c r="I128" s="498">
        <v>94376</v>
      </c>
      <c r="J128" s="498" t="s">
        <v>725</v>
      </c>
      <c r="K128" s="297" t="s">
        <v>10</v>
      </c>
      <c r="L128" s="338"/>
    </row>
    <row r="129" spans="2:12" ht="13.5" thickBot="1">
      <c r="B129" s="214" t="s">
        <v>282</v>
      </c>
      <c r="C129" s="163">
        <v>23434</v>
      </c>
      <c r="D129" s="185">
        <v>1978</v>
      </c>
      <c r="E129" s="699" t="s">
        <v>11</v>
      </c>
      <c r="F129" s="860"/>
      <c r="H129" s="517" t="s">
        <v>693</v>
      </c>
      <c r="I129" s="518">
        <v>94396</v>
      </c>
      <c r="J129" s="386" t="s">
        <v>694</v>
      </c>
      <c r="K129" s="499" t="s">
        <v>10</v>
      </c>
      <c r="L129" s="858" t="s">
        <v>1066</v>
      </c>
    </row>
    <row r="130" spans="2:12">
      <c r="B130" s="785" t="s">
        <v>195</v>
      </c>
      <c r="C130" s="189">
        <v>23450</v>
      </c>
      <c r="D130" s="199" t="s">
        <v>196</v>
      </c>
      <c r="E130" s="703" t="s">
        <v>11</v>
      </c>
      <c r="F130" s="860"/>
    </row>
    <row r="131" spans="2:12">
      <c r="B131" s="812" t="s">
        <v>324</v>
      </c>
      <c r="C131" s="184">
        <v>66459</v>
      </c>
      <c r="D131" s="186">
        <v>3098</v>
      </c>
      <c r="E131" s="702" t="s">
        <v>11</v>
      </c>
      <c r="F131" s="861" t="s">
        <v>1066</v>
      </c>
    </row>
    <row r="132" spans="2:12" ht="13.5" thickBot="1">
      <c r="B132" s="815" t="s">
        <v>114</v>
      </c>
      <c r="C132" s="190">
        <v>68282</v>
      </c>
      <c r="D132" s="199" t="s">
        <v>115</v>
      </c>
      <c r="E132" s="703" t="s">
        <v>11</v>
      </c>
      <c r="F132" s="860"/>
      <c r="H132" s="820" t="s">
        <v>1059</v>
      </c>
      <c r="I132" s="178" t="s">
        <v>39</v>
      </c>
    </row>
    <row r="133" spans="2:12">
      <c r="B133" s="214" t="s">
        <v>274</v>
      </c>
      <c r="C133" s="163">
        <v>68283</v>
      </c>
      <c r="D133" s="185">
        <v>3153</v>
      </c>
      <c r="E133" s="699" t="s">
        <v>11</v>
      </c>
      <c r="F133" s="861" t="s">
        <v>1066</v>
      </c>
      <c r="H133" s="824" t="s">
        <v>445</v>
      </c>
      <c r="I133" s="735">
        <v>24371</v>
      </c>
      <c r="J133" s="825" t="s">
        <v>446</v>
      </c>
      <c r="K133" s="484" t="s">
        <v>39</v>
      </c>
      <c r="L133" s="337"/>
    </row>
    <row r="134" spans="2:12">
      <c r="B134" s="813" t="s">
        <v>226</v>
      </c>
      <c r="C134" s="191">
        <v>68283</v>
      </c>
      <c r="D134" s="222" t="s">
        <v>134</v>
      </c>
      <c r="E134" s="814" t="s">
        <v>11</v>
      </c>
      <c r="F134" s="861" t="s">
        <v>1066</v>
      </c>
      <c r="H134" s="783" t="s">
        <v>432</v>
      </c>
      <c r="I134" s="315" t="s">
        <v>458</v>
      </c>
      <c r="J134" s="315" t="s">
        <v>457</v>
      </c>
      <c r="K134" s="401" t="s">
        <v>39</v>
      </c>
      <c r="L134" s="338"/>
    </row>
    <row r="135" spans="2:12">
      <c r="B135" s="214" t="s">
        <v>274</v>
      </c>
      <c r="C135" s="163">
        <v>68283</v>
      </c>
      <c r="D135" s="185">
        <v>3153</v>
      </c>
      <c r="E135" s="599" t="s">
        <v>11</v>
      </c>
      <c r="F135" s="861" t="s">
        <v>1066</v>
      </c>
      <c r="H135" s="790" t="s">
        <v>836</v>
      </c>
      <c r="I135" s="247">
        <v>68468</v>
      </c>
      <c r="J135" s="247" t="s">
        <v>866</v>
      </c>
      <c r="K135" s="502" t="s">
        <v>39</v>
      </c>
      <c r="L135" s="338"/>
    </row>
    <row r="136" spans="2:12">
      <c r="B136" s="214" t="s">
        <v>305</v>
      </c>
      <c r="C136" s="163">
        <v>68284</v>
      </c>
      <c r="D136" s="185">
        <v>3154</v>
      </c>
      <c r="E136" s="699" t="s">
        <v>11</v>
      </c>
      <c r="F136" s="861" t="s">
        <v>1066</v>
      </c>
      <c r="H136" s="826" t="s">
        <v>447</v>
      </c>
      <c r="I136" s="312">
        <v>68469</v>
      </c>
      <c r="J136" s="315" t="s">
        <v>448</v>
      </c>
      <c r="K136" s="401" t="s">
        <v>39</v>
      </c>
      <c r="L136" s="338"/>
    </row>
    <row r="137" spans="2:12">
      <c r="B137" s="214" t="s">
        <v>314</v>
      </c>
      <c r="C137" s="163">
        <v>68286</v>
      </c>
      <c r="D137" s="185">
        <v>3156</v>
      </c>
      <c r="E137" s="699" t="s">
        <v>11</v>
      </c>
      <c r="F137" s="861" t="s">
        <v>1066</v>
      </c>
      <c r="H137" s="822" t="s">
        <v>825</v>
      </c>
      <c r="I137" s="641" t="s">
        <v>827</v>
      </c>
      <c r="J137" s="645" t="s">
        <v>826</v>
      </c>
      <c r="K137" s="401" t="s">
        <v>39</v>
      </c>
      <c r="L137" s="338"/>
    </row>
    <row r="138" spans="2:12">
      <c r="B138" s="786" t="s">
        <v>80</v>
      </c>
      <c r="C138" s="191">
        <v>68288</v>
      </c>
      <c r="D138" s="222" t="s">
        <v>219</v>
      </c>
      <c r="E138" s="700" t="s">
        <v>11</v>
      </c>
      <c r="F138" s="860"/>
      <c r="H138" s="822" t="s">
        <v>845</v>
      </c>
      <c r="I138" s="641" t="s">
        <v>847</v>
      </c>
      <c r="J138" s="645" t="s">
        <v>846</v>
      </c>
      <c r="K138" s="401" t="s">
        <v>39</v>
      </c>
      <c r="L138" s="338"/>
    </row>
    <row r="139" spans="2:12">
      <c r="B139" s="785" t="s">
        <v>79</v>
      </c>
      <c r="C139" s="189">
        <v>68290</v>
      </c>
      <c r="D139" s="199" t="s">
        <v>96</v>
      </c>
      <c r="E139" s="703" t="s">
        <v>11</v>
      </c>
      <c r="F139" s="861" t="s">
        <v>1066</v>
      </c>
      <c r="H139" s="827" t="s">
        <v>404</v>
      </c>
      <c r="I139" s="829">
        <v>24373</v>
      </c>
      <c r="J139" s="829">
        <v>27016</v>
      </c>
      <c r="K139" s="401" t="s">
        <v>39</v>
      </c>
      <c r="L139" s="338"/>
    </row>
    <row r="140" spans="2:12">
      <c r="B140" s="214" t="s">
        <v>277</v>
      </c>
      <c r="C140" s="163">
        <v>68293</v>
      </c>
      <c r="D140" s="185">
        <v>3204</v>
      </c>
      <c r="E140" s="263" t="s">
        <v>11</v>
      </c>
      <c r="F140" s="860"/>
      <c r="H140" s="791" t="s">
        <v>830</v>
      </c>
      <c r="I140" s="242">
        <v>78997</v>
      </c>
      <c r="J140" s="247" t="s">
        <v>831</v>
      </c>
      <c r="K140" s="502" t="s">
        <v>39</v>
      </c>
      <c r="L140" s="338"/>
    </row>
    <row r="141" spans="2:12">
      <c r="B141" s="214" t="s">
        <v>323</v>
      </c>
      <c r="C141" s="185">
        <v>68294</v>
      </c>
      <c r="D141" s="185">
        <v>3209</v>
      </c>
      <c r="E141" s="702" t="s">
        <v>11</v>
      </c>
      <c r="F141" s="860"/>
      <c r="H141" s="822" t="s">
        <v>837</v>
      </c>
      <c r="I141" s="641">
        <v>79000</v>
      </c>
      <c r="J141" s="645" t="s">
        <v>838</v>
      </c>
      <c r="K141" s="401" t="s">
        <v>39</v>
      </c>
      <c r="L141" s="338"/>
    </row>
    <row r="142" spans="2:12">
      <c r="B142" s="812" t="s">
        <v>261</v>
      </c>
      <c r="C142" s="184">
        <v>68345</v>
      </c>
      <c r="D142" s="186" t="s">
        <v>262</v>
      </c>
      <c r="E142" s="699" t="s">
        <v>11</v>
      </c>
      <c r="F142" s="860"/>
      <c r="H142" s="408" t="s">
        <v>964</v>
      </c>
      <c r="I142" s="247">
        <v>79001</v>
      </c>
      <c r="J142" s="247" t="s">
        <v>965</v>
      </c>
      <c r="K142" s="401" t="s">
        <v>39</v>
      </c>
      <c r="L142" s="338"/>
    </row>
    <row r="143" spans="2:12">
      <c r="B143" s="214" t="s">
        <v>326</v>
      </c>
      <c r="C143" s="163">
        <v>68347</v>
      </c>
      <c r="D143" s="185" t="s">
        <v>246</v>
      </c>
      <c r="E143" s="599" t="s">
        <v>11</v>
      </c>
      <c r="F143" s="860"/>
      <c r="H143" s="822" t="s">
        <v>821</v>
      </c>
      <c r="I143" s="641" t="s">
        <v>823</v>
      </c>
      <c r="J143" s="645" t="s">
        <v>822</v>
      </c>
      <c r="K143" s="401" t="s">
        <v>39</v>
      </c>
      <c r="L143" s="338"/>
    </row>
    <row r="144" spans="2:12">
      <c r="B144" s="785" t="s">
        <v>94</v>
      </c>
      <c r="C144" s="189">
        <v>68351</v>
      </c>
      <c r="D144" s="199" t="s">
        <v>95</v>
      </c>
      <c r="E144" s="703" t="s">
        <v>11</v>
      </c>
      <c r="F144" s="861" t="s">
        <v>1066</v>
      </c>
      <c r="H144" s="827" t="s">
        <v>1060</v>
      </c>
      <c r="I144" s="829">
        <v>75168</v>
      </c>
      <c r="J144" s="829">
        <v>37.006999999999998</v>
      </c>
      <c r="K144" s="401" t="s">
        <v>39</v>
      </c>
      <c r="L144" s="338"/>
    </row>
    <row r="145" spans="2:12">
      <c r="B145" s="787" t="s">
        <v>204</v>
      </c>
      <c r="C145" s="190">
        <v>69734</v>
      </c>
      <c r="D145" s="219" t="s">
        <v>137</v>
      </c>
      <c r="E145" s="700" t="s">
        <v>11</v>
      </c>
      <c r="F145" s="860"/>
      <c r="H145" s="827" t="s">
        <v>962</v>
      </c>
      <c r="I145" s="829">
        <v>24374</v>
      </c>
      <c r="J145" s="829">
        <v>187.005</v>
      </c>
      <c r="K145" s="401" t="s">
        <v>39</v>
      </c>
      <c r="L145" s="338"/>
    </row>
    <row r="146" spans="2:12">
      <c r="B146" s="214" t="s">
        <v>343</v>
      </c>
      <c r="C146" s="185">
        <v>70612</v>
      </c>
      <c r="D146" s="185" t="s">
        <v>344</v>
      </c>
      <c r="E146" s="702" t="s">
        <v>11</v>
      </c>
      <c r="F146" s="860"/>
      <c r="H146" s="827" t="s">
        <v>966</v>
      </c>
      <c r="I146" s="829">
        <v>90969</v>
      </c>
      <c r="J146" s="829">
        <v>23.041</v>
      </c>
      <c r="K146" s="401" t="s">
        <v>39</v>
      </c>
      <c r="L146" s="338"/>
    </row>
    <row r="147" spans="2:12">
      <c r="B147" s="214" t="s">
        <v>354</v>
      </c>
      <c r="C147" s="163">
        <v>70654</v>
      </c>
      <c r="D147" s="185" t="s">
        <v>121</v>
      </c>
      <c r="E147" s="599" t="s">
        <v>11</v>
      </c>
      <c r="F147" s="860"/>
      <c r="H147" s="827" t="s">
        <v>968</v>
      </c>
      <c r="I147" s="829">
        <v>90903</v>
      </c>
      <c r="J147" s="829">
        <v>37.005000000000003</v>
      </c>
      <c r="K147" s="401" t="s">
        <v>39</v>
      </c>
      <c r="L147" s="338"/>
    </row>
    <row r="148" spans="2:12">
      <c r="B148" s="214" t="s">
        <v>306</v>
      </c>
      <c r="C148" s="163">
        <v>70711</v>
      </c>
      <c r="D148" s="185" t="s">
        <v>307</v>
      </c>
      <c r="E148" s="699" t="s">
        <v>11</v>
      </c>
      <c r="F148" s="861" t="s">
        <v>1066</v>
      </c>
      <c r="H148" s="827" t="s">
        <v>970</v>
      </c>
      <c r="I148" s="829">
        <v>90970</v>
      </c>
      <c r="J148" s="829">
        <v>23.04</v>
      </c>
      <c r="K148" s="401" t="s">
        <v>39</v>
      </c>
      <c r="L148" s="338"/>
    </row>
    <row r="149" spans="2:12">
      <c r="B149" s="214" t="s">
        <v>299</v>
      </c>
      <c r="C149" s="163">
        <v>75924</v>
      </c>
      <c r="D149" s="185">
        <v>3302</v>
      </c>
      <c r="E149" s="599" t="s">
        <v>11</v>
      </c>
      <c r="F149" s="861" t="s">
        <v>1066</v>
      </c>
      <c r="H149" s="827" t="s">
        <v>972</v>
      </c>
      <c r="I149" s="829">
        <v>80094</v>
      </c>
      <c r="J149" s="829">
        <v>37.003999999999998</v>
      </c>
      <c r="K149" s="401" t="s">
        <v>39</v>
      </c>
      <c r="L149" s="338"/>
    </row>
    <row r="150" spans="2:12">
      <c r="B150" s="460" t="s">
        <v>332</v>
      </c>
      <c r="C150" s="486">
        <v>76046</v>
      </c>
      <c r="D150" s="486">
        <v>3207</v>
      </c>
      <c r="E150" s="701" t="s">
        <v>11</v>
      </c>
      <c r="F150" s="861" t="s">
        <v>1066</v>
      </c>
      <c r="H150" s="823" t="s">
        <v>957</v>
      </c>
      <c r="I150" s="829">
        <v>24372</v>
      </c>
      <c r="J150" s="829">
        <v>27014</v>
      </c>
      <c r="K150" s="502" t="s">
        <v>39</v>
      </c>
      <c r="L150" s="338"/>
    </row>
    <row r="151" spans="2:12">
      <c r="B151" s="817" t="s">
        <v>328</v>
      </c>
      <c r="C151" s="187">
        <v>76065</v>
      </c>
      <c r="D151" s="185" t="s">
        <v>329</v>
      </c>
      <c r="E151" s="599" t="s">
        <v>11</v>
      </c>
      <c r="F151" s="860"/>
      <c r="H151" s="823" t="s">
        <v>975</v>
      </c>
      <c r="I151" s="829">
        <v>68494</v>
      </c>
      <c r="J151" s="829">
        <v>27015</v>
      </c>
      <c r="K151" s="502" t="s">
        <v>39</v>
      </c>
      <c r="L151" s="338"/>
    </row>
    <row r="152" spans="2:12" ht="13.5" thickBot="1">
      <c r="B152" s="214" t="s">
        <v>297</v>
      </c>
      <c r="C152" s="163">
        <v>76069</v>
      </c>
      <c r="D152" s="185" t="s">
        <v>298</v>
      </c>
      <c r="E152" s="699" t="s">
        <v>11</v>
      </c>
      <c r="F152" s="860"/>
      <c r="H152" s="828" t="s">
        <v>977</v>
      </c>
      <c r="I152" s="830">
        <v>68479</v>
      </c>
      <c r="J152" s="830">
        <v>20021</v>
      </c>
      <c r="K152" s="499" t="s">
        <v>39</v>
      </c>
      <c r="L152" s="339"/>
    </row>
    <row r="153" spans="2:12">
      <c r="B153" s="214" t="s">
        <v>256</v>
      </c>
      <c r="C153" s="163">
        <v>76081</v>
      </c>
      <c r="D153" s="185" t="s">
        <v>325</v>
      </c>
      <c r="E153" s="599" t="s">
        <v>11</v>
      </c>
      <c r="F153" s="860"/>
    </row>
    <row r="154" spans="2:12">
      <c r="B154" s="214" t="s">
        <v>285</v>
      </c>
      <c r="C154" s="163">
        <v>76094</v>
      </c>
      <c r="D154" s="185" t="s">
        <v>286</v>
      </c>
      <c r="E154" s="699" t="s">
        <v>11</v>
      </c>
      <c r="F154" s="860"/>
    </row>
    <row r="155" spans="2:12" ht="13.5" thickBot="1">
      <c r="B155" s="214" t="s">
        <v>257</v>
      </c>
      <c r="C155" s="163">
        <v>81090</v>
      </c>
      <c r="D155" s="185" t="s">
        <v>355</v>
      </c>
      <c r="E155" s="599" t="s">
        <v>11</v>
      </c>
      <c r="F155" s="860"/>
      <c r="H155" s="178" t="s">
        <v>1061</v>
      </c>
      <c r="I155" s="793" t="s">
        <v>12</v>
      </c>
    </row>
    <row r="156" spans="2:12">
      <c r="B156" s="214" t="s">
        <v>275</v>
      </c>
      <c r="C156" s="163">
        <v>83390</v>
      </c>
      <c r="D156" s="185" t="s">
        <v>111</v>
      </c>
      <c r="E156" s="699" t="s">
        <v>11</v>
      </c>
      <c r="F156" s="861" t="s">
        <v>1066</v>
      </c>
      <c r="H156" s="834" t="s">
        <v>832</v>
      </c>
      <c r="I156" s="748">
        <v>62065</v>
      </c>
      <c r="J156" s="624" t="s">
        <v>833</v>
      </c>
      <c r="K156" s="725" t="s">
        <v>12</v>
      </c>
      <c r="L156" s="337"/>
    </row>
    <row r="157" spans="2:12">
      <c r="B157" s="214" t="s">
        <v>276</v>
      </c>
      <c r="C157" s="163">
        <v>83391</v>
      </c>
      <c r="D157" s="185" t="s">
        <v>109</v>
      </c>
      <c r="E157" s="599" t="s">
        <v>11</v>
      </c>
      <c r="F157" s="860"/>
      <c r="H157" s="823" t="s">
        <v>834</v>
      </c>
      <c r="I157" s="608">
        <v>68038</v>
      </c>
      <c r="J157" s="607" t="s">
        <v>835</v>
      </c>
      <c r="K157" s="780" t="s">
        <v>12</v>
      </c>
      <c r="L157" s="338"/>
    </row>
    <row r="158" spans="2:12">
      <c r="B158" s="214" t="s">
        <v>345</v>
      </c>
      <c r="C158" s="185">
        <v>83402</v>
      </c>
      <c r="D158" s="185" t="s">
        <v>346</v>
      </c>
      <c r="E158" s="702" t="s">
        <v>11</v>
      </c>
      <c r="F158" s="861" t="s">
        <v>1066</v>
      </c>
      <c r="H158" s="823" t="s">
        <v>839</v>
      </c>
      <c r="I158" s="608">
        <v>68039</v>
      </c>
      <c r="J158" s="607" t="s">
        <v>840</v>
      </c>
      <c r="K158" s="623" t="s">
        <v>12</v>
      </c>
      <c r="L158" s="338"/>
    </row>
    <row r="159" spans="2:12">
      <c r="B159" s="214" t="s">
        <v>301</v>
      </c>
      <c r="C159" s="163">
        <v>83403</v>
      </c>
      <c r="D159" s="185" t="s">
        <v>302</v>
      </c>
      <c r="E159" s="700" t="s">
        <v>11</v>
      </c>
      <c r="F159" s="861" t="s">
        <v>1066</v>
      </c>
      <c r="H159" s="823" t="s">
        <v>776</v>
      </c>
      <c r="I159" s="680">
        <v>62097</v>
      </c>
      <c r="J159" s="607" t="s">
        <v>774</v>
      </c>
      <c r="K159" s="623" t="s">
        <v>12</v>
      </c>
      <c r="L159" s="338"/>
    </row>
    <row r="160" spans="2:12">
      <c r="B160" s="214" t="s">
        <v>283</v>
      </c>
      <c r="C160" s="163">
        <v>83900</v>
      </c>
      <c r="D160" s="185" t="s">
        <v>284</v>
      </c>
      <c r="E160" s="699" t="s">
        <v>11</v>
      </c>
      <c r="F160" s="861" t="s">
        <v>1066</v>
      </c>
      <c r="H160" s="823" t="s">
        <v>801</v>
      </c>
      <c r="I160" s="681">
        <v>67998</v>
      </c>
      <c r="J160" s="607" t="s">
        <v>802</v>
      </c>
      <c r="K160" s="623" t="s">
        <v>12</v>
      </c>
      <c r="L160" s="338"/>
    </row>
    <row r="161" spans="2:12">
      <c r="B161" s="787" t="s">
        <v>119</v>
      </c>
      <c r="C161" s="190">
        <v>83914</v>
      </c>
      <c r="D161" s="199" t="s">
        <v>230</v>
      </c>
      <c r="E161" s="703" t="s">
        <v>11</v>
      </c>
      <c r="F161" s="861" t="s">
        <v>1066</v>
      </c>
      <c r="H161" s="790" t="s">
        <v>1062</v>
      </c>
      <c r="I161" s="682">
        <v>62075</v>
      </c>
      <c r="J161" s="340" t="s">
        <v>487</v>
      </c>
      <c r="K161" s="401" t="s">
        <v>12</v>
      </c>
      <c r="L161" s="338"/>
    </row>
    <row r="162" spans="2:12">
      <c r="B162" s="785" t="s">
        <v>200</v>
      </c>
      <c r="C162" s="189">
        <v>84851</v>
      </c>
      <c r="D162" s="199" t="s">
        <v>136</v>
      </c>
      <c r="E162" s="703" t="s">
        <v>11</v>
      </c>
      <c r="F162" s="861" t="s">
        <v>1066</v>
      </c>
      <c r="H162" s="823" t="s">
        <v>869</v>
      </c>
      <c r="I162" s="596">
        <v>62130</v>
      </c>
      <c r="J162" s="690" t="s">
        <v>794</v>
      </c>
      <c r="K162" s="401" t="s">
        <v>12</v>
      </c>
      <c r="L162" s="338"/>
    </row>
    <row r="163" spans="2:12">
      <c r="B163" s="214" t="s">
        <v>280</v>
      </c>
      <c r="C163" s="163">
        <v>89671</v>
      </c>
      <c r="D163" s="185" t="s">
        <v>203</v>
      </c>
      <c r="E163" s="263" t="s">
        <v>11</v>
      </c>
      <c r="F163" s="860"/>
      <c r="H163" s="823" t="s">
        <v>924</v>
      </c>
      <c r="I163" s="683">
        <v>68000</v>
      </c>
      <c r="J163" s="688" t="s">
        <v>785</v>
      </c>
      <c r="K163" s="623" t="s">
        <v>12</v>
      </c>
      <c r="L163" s="338"/>
    </row>
    <row r="164" spans="2:12">
      <c r="B164" s="214" t="s">
        <v>295</v>
      </c>
      <c r="C164" s="163">
        <v>89679</v>
      </c>
      <c r="D164" s="185" t="s">
        <v>296</v>
      </c>
      <c r="E164" s="699" t="s">
        <v>11</v>
      </c>
      <c r="F164" s="860"/>
      <c r="H164" s="823" t="s">
        <v>925</v>
      </c>
      <c r="I164" s="684">
        <v>68002</v>
      </c>
      <c r="J164" s="689" t="s">
        <v>791</v>
      </c>
      <c r="K164" s="623" t="s">
        <v>12</v>
      </c>
      <c r="L164" s="338"/>
    </row>
    <row r="165" spans="2:12">
      <c r="B165" s="214" t="s">
        <v>315</v>
      </c>
      <c r="C165" s="163">
        <v>89685</v>
      </c>
      <c r="D165" s="185" t="s">
        <v>316</v>
      </c>
      <c r="E165" s="599" t="s">
        <v>11</v>
      </c>
      <c r="F165" s="860"/>
      <c r="H165" s="823" t="s">
        <v>819</v>
      </c>
      <c r="I165" s="200">
        <v>92809</v>
      </c>
      <c r="J165" s="607" t="s">
        <v>820</v>
      </c>
      <c r="K165" s="780" t="s">
        <v>12</v>
      </c>
      <c r="L165" s="338"/>
    </row>
    <row r="166" spans="2:12">
      <c r="B166" s="214" t="s">
        <v>317</v>
      </c>
      <c r="C166" s="163">
        <v>89686</v>
      </c>
      <c r="D166" s="185" t="s">
        <v>318</v>
      </c>
      <c r="E166" s="699" t="s">
        <v>11</v>
      </c>
      <c r="F166" s="860"/>
      <c r="H166" s="823" t="s">
        <v>797</v>
      </c>
      <c r="I166" s="680">
        <v>93628</v>
      </c>
      <c r="J166" s="607" t="s">
        <v>798</v>
      </c>
      <c r="K166" s="623" t="s">
        <v>12</v>
      </c>
      <c r="L166" s="338"/>
    </row>
    <row r="167" spans="2:12">
      <c r="B167" s="214" t="s">
        <v>268</v>
      </c>
      <c r="C167" s="163">
        <v>91490</v>
      </c>
      <c r="D167" s="185" t="s">
        <v>269</v>
      </c>
      <c r="E167" s="599" t="s">
        <v>11</v>
      </c>
      <c r="F167" s="861" t="s">
        <v>1066</v>
      </c>
      <c r="H167" s="823" t="s">
        <v>778</v>
      </c>
      <c r="I167" s="680">
        <v>93627</v>
      </c>
      <c r="J167" s="607" t="s">
        <v>779</v>
      </c>
      <c r="K167" s="623" t="s">
        <v>12</v>
      </c>
      <c r="L167" s="338"/>
    </row>
    <row r="168" spans="2:12">
      <c r="B168" s="214" t="s">
        <v>356</v>
      </c>
      <c r="C168" s="163">
        <v>91492</v>
      </c>
      <c r="D168" s="185" t="s">
        <v>357</v>
      </c>
      <c r="E168" s="700" t="s">
        <v>11</v>
      </c>
      <c r="F168" s="861" t="s">
        <v>1066</v>
      </c>
      <c r="H168" s="823" t="s">
        <v>848</v>
      </c>
      <c r="I168" s="593">
        <v>84131</v>
      </c>
      <c r="J168" s="607" t="s">
        <v>849</v>
      </c>
      <c r="K168" s="621" t="s">
        <v>12</v>
      </c>
      <c r="L168" s="338"/>
    </row>
    <row r="169" spans="2:12">
      <c r="B169" s="214" t="s">
        <v>350</v>
      </c>
      <c r="C169" s="185">
        <v>93245</v>
      </c>
      <c r="D169" s="185" t="s">
        <v>351</v>
      </c>
      <c r="E169" s="702" t="s">
        <v>11</v>
      </c>
      <c r="F169" s="861" t="s">
        <v>1066</v>
      </c>
      <c r="H169" s="783" t="s">
        <v>370</v>
      </c>
      <c r="I169" s="685">
        <v>69582</v>
      </c>
      <c r="J169" s="315" t="s">
        <v>371</v>
      </c>
      <c r="K169" s="316" t="s">
        <v>12</v>
      </c>
      <c r="L169" s="338"/>
    </row>
    <row r="170" spans="2:12">
      <c r="B170" s="787" t="s">
        <v>238</v>
      </c>
      <c r="C170" s="219">
        <v>93316</v>
      </c>
      <c r="D170" s="219">
        <v>3193</v>
      </c>
      <c r="E170" s="700" t="s">
        <v>11</v>
      </c>
      <c r="F170" s="861" t="s">
        <v>1066</v>
      </c>
      <c r="H170" s="823" t="s">
        <v>792</v>
      </c>
      <c r="I170" s="680">
        <v>83047</v>
      </c>
      <c r="J170" s="607" t="s">
        <v>793</v>
      </c>
      <c r="K170" s="623" t="s">
        <v>12</v>
      </c>
      <c r="L170" s="338"/>
    </row>
    <row r="171" spans="2:12">
      <c r="B171" s="214" t="s">
        <v>340</v>
      </c>
      <c r="C171" s="185">
        <v>93327</v>
      </c>
      <c r="D171" s="185" t="s">
        <v>248</v>
      </c>
      <c r="E171" s="702" t="s">
        <v>11</v>
      </c>
      <c r="F171" s="861" t="s">
        <v>1066</v>
      </c>
      <c r="H171" s="823" t="s">
        <v>843</v>
      </c>
      <c r="I171" s="593">
        <v>67980</v>
      </c>
      <c r="J171" s="607" t="s">
        <v>844</v>
      </c>
      <c r="K171" s="780" t="s">
        <v>12</v>
      </c>
      <c r="L171" s="338"/>
    </row>
    <row r="172" spans="2:12">
      <c r="B172" s="214" t="s">
        <v>333</v>
      </c>
      <c r="C172" s="185">
        <v>93330</v>
      </c>
      <c r="D172" s="185" t="s">
        <v>334</v>
      </c>
      <c r="E172" s="702" t="s">
        <v>11</v>
      </c>
      <c r="F172" s="861" t="s">
        <v>1066</v>
      </c>
      <c r="H172" s="823" t="s">
        <v>786</v>
      </c>
      <c r="I172" s="684">
        <v>62113</v>
      </c>
      <c r="J172" s="607" t="s">
        <v>787</v>
      </c>
      <c r="K172" s="623" t="s">
        <v>12</v>
      </c>
      <c r="L172" s="338"/>
    </row>
    <row r="173" spans="2:12">
      <c r="B173" s="785" t="s">
        <v>249</v>
      </c>
      <c r="C173" s="189">
        <v>93334</v>
      </c>
      <c r="D173" s="199" t="s">
        <v>250</v>
      </c>
      <c r="E173" s="703" t="s">
        <v>11</v>
      </c>
      <c r="F173" s="861" t="s">
        <v>1066</v>
      </c>
      <c r="H173" s="835" t="s">
        <v>777</v>
      </c>
      <c r="I173" s="680">
        <v>62076</v>
      </c>
      <c r="J173" s="603" t="s">
        <v>468</v>
      </c>
      <c r="K173" s="621" t="s">
        <v>12</v>
      </c>
      <c r="L173" s="338"/>
    </row>
    <row r="174" spans="2:12">
      <c r="B174" s="214" t="s">
        <v>327</v>
      </c>
      <c r="C174" s="185">
        <v>93335</v>
      </c>
      <c r="D174" s="185" t="s">
        <v>247</v>
      </c>
      <c r="E174" s="702" t="s">
        <v>11</v>
      </c>
      <c r="F174" s="861" t="s">
        <v>1066</v>
      </c>
      <c r="H174" s="835" t="s">
        <v>775</v>
      </c>
      <c r="I174" s="680">
        <v>62077</v>
      </c>
      <c r="J174" s="603" t="s">
        <v>480</v>
      </c>
      <c r="K174" s="621" t="s">
        <v>12</v>
      </c>
      <c r="L174" s="338"/>
    </row>
    <row r="175" spans="2:12">
      <c r="B175" s="815" t="s">
        <v>217</v>
      </c>
      <c r="C175" s="190">
        <v>93336</v>
      </c>
      <c r="D175" s="223" t="s">
        <v>218</v>
      </c>
      <c r="E175" s="700" t="s">
        <v>11</v>
      </c>
      <c r="F175" s="861" t="s">
        <v>1066</v>
      </c>
      <c r="H175" s="823" t="s">
        <v>780</v>
      </c>
      <c r="I175" s="593">
        <v>83113</v>
      </c>
      <c r="J175" s="607" t="s">
        <v>781</v>
      </c>
      <c r="K175" s="730" t="s">
        <v>12</v>
      </c>
      <c r="L175" s="338"/>
    </row>
    <row r="176" spans="2:12">
      <c r="B176" s="786" t="s">
        <v>244</v>
      </c>
      <c r="C176" s="191">
        <v>93337</v>
      </c>
      <c r="D176" s="222" t="s">
        <v>245</v>
      </c>
      <c r="E176" s="700" t="s">
        <v>11</v>
      </c>
      <c r="F176" s="861" t="s">
        <v>1066</v>
      </c>
      <c r="H176" s="823" t="s">
        <v>803</v>
      </c>
      <c r="I176" s="680">
        <v>93629</v>
      </c>
      <c r="J176" s="607" t="s">
        <v>804</v>
      </c>
      <c r="K176" s="730" t="s">
        <v>12</v>
      </c>
      <c r="L176" s="338"/>
    </row>
    <row r="177" spans="2:12">
      <c r="B177" s="214" t="s">
        <v>266</v>
      </c>
      <c r="C177" s="163">
        <v>93340</v>
      </c>
      <c r="D177" s="185" t="s">
        <v>267</v>
      </c>
      <c r="E177" s="599" t="s">
        <v>11</v>
      </c>
      <c r="F177" s="861" t="s">
        <v>1066</v>
      </c>
      <c r="H177" s="836" t="s">
        <v>799</v>
      </c>
      <c r="I177" s="682">
        <v>62117</v>
      </c>
      <c r="J177" s="604" t="s">
        <v>800</v>
      </c>
      <c r="K177" s="623" t="s">
        <v>12</v>
      </c>
      <c r="L177" s="338"/>
    </row>
    <row r="178" spans="2:12">
      <c r="B178" s="812" t="s">
        <v>259</v>
      </c>
      <c r="C178" s="184">
        <v>93341</v>
      </c>
      <c r="D178" s="186" t="s">
        <v>260</v>
      </c>
      <c r="E178" s="699" t="s">
        <v>11</v>
      </c>
      <c r="F178" s="861" t="s">
        <v>1066</v>
      </c>
      <c r="H178" s="214" t="s">
        <v>788</v>
      </c>
      <c r="I178" s="686">
        <v>66176</v>
      </c>
      <c r="J178" s="381" t="s">
        <v>789</v>
      </c>
      <c r="K178" s="471" t="s">
        <v>12</v>
      </c>
      <c r="L178" s="338"/>
    </row>
    <row r="179" spans="2:12">
      <c r="B179" s="786" t="s">
        <v>220</v>
      </c>
      <c r="C179" s="191">
        <v>93566</v>
      </c>
      <c r="D179" s="222" t="s">
        <v>221</v>
      </c>
      <c r="E179" s="705" t="s">
        <v>11</v>
      </c>
      <c r="F179" s="861" t="s">
        <v>1066</v>
      </c>
      <c r="H179" s="214" t="s">
        <v>814</v>
      </c>
      <c r="I179" s="630">
        <v>66177</v>
      </c>
      <c r="J179" s="381" t="s">
        <v>815</v>
      </c>
      <c r="K179" s="471" t="s">
        <v>12</v>
      </c>
      <c r="L179" s="338"/>
    </row>
    <row r="180" spans="2:12">
      <c r="B180" s="812" t="s">
        <v>263</v>
      </c>
      <c r="C180" s="184">
        <v>94339</v>
      </c>
      <c r="D180" s="186" t="s">
        <v>264</v>
      </c>
      <c r="E180" s="699" t="s">
        <v>11</v>
      </c>
      <c r="F180" s="861" t="s">
        <v>1066</v>
      </c>
      <c r="H180" s="836" t="s">
        <v>812</v>
      </c>
      <c r="I180" s="682">
        <v>62119</v>
      </c>
      <c r="J180" s="604" t="s">
        <v>813</v>
      </c>
      <c r="K180" s="730" t="s">
        <v>12</v>
      </c>
      <c r="L180" s="338"/>
    </row>
    <row r="181" spans="2:12">
      <c r="B181" s="214" t="s">
        <v>312</v>
      </c>
      <c r="C181" s="163">
        <v>94340</v>
      </c>
      <c r="D181" s="185" t="s">
        <v>313</v>
      </c>
      <c r="E181" s="599" t="s">
        <v>11</v>
      </c>
      <c r="F181" s="861" t="s">
        <v>1066</v>
      </c>
      <c r="H181" s="214" t="s">
        <v>862</v>
      </c>
      <c r="I181" s="380">
        <v>65768</v>
      </c>
      <c r="J181" s="163" t="s">
        <v>863</v>
      </c>
      <c r="K181" s="471" t="s">
        <v>12</v>
      </c>
      <c r="L181" s="338"/>
    </row>
    <row r="182" spans="2:12">
      <c r="B182" s="214" t="s">
        <v>291</v>
      </c>
      <c r="C182" s="163">
        <v>94341</v>
      </c>
      <c r="D182" s="185" t="s">
        <v>292</v>
      </c>
      <c r="E182" s="699" t="s">
        <v>11</v>
      </c>
      <c r="F182" s="861" t="s">
        <v>1066</v>
      </c>
      <c r="H182" s="214" t="s">
        <v>782</v>
      </c>
      <c r="I182" s="687">
        <v>65769</v>
      </c>
      <c r="J182" s="163" t="s">
        <v>783</v>
      </c>
      <c r="K182" s="471" t="s">
        <v>12</v>
      </c>
      <c r="L182" s="338"/>
    </row>
    <row r="183" spans="2:12">
      <c r="B183" s="817" t="s">
        <v>278</v>
      </c>
      <c r="C183" s="187">
        <v>94342</v>
      </c>
      <c r="D183" s="185" t="s">
        <v>279</v>
      </c>
      <c r="E183" s="599" t="s">
        <v>11</v>
      </c>
      <c r="F183" s="861" t="s">
        <v>1066</v>
      </c>
      <c r="H183" s="821" t="s">
        <v>858</v>
      </c>
      <c r="I183" s="629" t="s">
        <v>860</v>
      </c>
      <c r="J183" s="607" t="s">
        <v>859</v>
      </c>
      <c r="K183" s="471" t="s">
        <v>12</v>
      </c>
      <c r="L183" s="338"/>
    </row>
    <row r="184" spans="2:12">
      <c r="B184" s="214" t="s">
        <v>319</v>
      </c>
      <c r="C184" s="163">
        <v>94343</v>
      </c>
      <c r="D184" s="185" t="s">
        <v>320</v>
      </c>
      <c r="E184" s="699" t="s">
        <v>11</v>
      </c>
      <c r="F184" s="861" t="s">
        <v>1066</v>
      </c>
      <c r="H184" s="214" t="s">
        <v>854</v>
      </c>
      <c r="I184" s="630">
        <v>65771</v>
      </c>
      <c r="J184" s="381" t="s">
        <v>855</v>
      </c>
      <c r="K184" s="471" t="s">
        <v>12</v>
      </c>
      <c r="L184" s="338"/>
    </row>
    <row r="185" spans="2:12">
      <c r="B185" s="214" t="s">
        <v>341</v>
      </c>
      <c r="C185" s="163">
        <v>94344</v>
      </c>
      <c r="D185" s="185" t="s">
        <v>309</v>
      </c>
      <c r="E185" s="599" t="s">
        <v>11</v>
      </c>
      <c r="F185" s="861" t="s">
        <v>1066</v>
      </c>
      <c r="H185" s="823" t="s">
        <v>795</v>
      </c>
      <c r="I185" s="683">
        <v>62115</v>
      </c>
      <c r="J185" s="607" t="s">
        <v>796</v>
      </c>
      <c r="K185" s="623" t="s">
        <v>12</v>
      </c>
      <c r="L185" s="338"/>
    </row>
    <row r="186" spans="2:12">
      <c r="B186" s="214" t="s">
        <v>310</v>
      </c>
      <c r="C186" s="163">
        <v>94345</v>
      </c>
      <c r="D186" s="185" t="s">
        <v>311</v>
      </c>
      <c r="E186" s="699" t="s">
        <v>11</v>
      </c>
      <c r="F186" s="861" t="s">
        <v>1066</v>
      </c>
      <c r="H186" s="836" t="s">
        <v>808</v>
      </c>
      <c r="I186" s="682">
        <v>62118</v>
      </c>
      <c r="J186" s="604" t="s">
        <v>809</v>
      </c>
      <c r="K186" s="730" t="s">
        <v>12</v>
      </c>
      <c r="L186" s="338"/>
    </row>
    <row r="187" spans="2:12">
      <c r="B187" s="214" t="s">
        <v>335</v>
      </c>
      <c r="C187" s="185">
        <v>94346</v>
      </c>
      <c r="D187" s="185" t="s">
        <v>336</v>
      </c>
      <c r="E187" s="702" t="s">
        <v>11</v>
      </c>
      <c r="F187" s="861" t="s">
        <v>1066</v>
      </c>
      <c r="H187" s="837" t="s">
        <v>926</v>
      </c>
      <c r="I187" s="831">
        <v>62116</v>
      </c>
      <c r="J187" s="832" t="s">
        <v>811</v>
      </c>
      <c r="K187" s="851" t="s">
        <v>12</v>
      </c>
      <c r="L187" s="338"/>
    </row>
    <row r="188" spans="2:12">
      <c r="B188" s="818" t="s">
        <v>287</v>
      </c>
      <c r="C188" s="185">
        <v>94347</v>
      </c>
      <c r="D188" s="185" t="s">
        <v>288</v>
      </c>
      <c r="E188" s="699" t="s">
        <v>11</v>
      </c>
      <c r="F188" s="861" t="s">
        <v>1066</v>
      </c>
      <c r="H188" s="837" t="s">
        <v>926</v>
      </c>
      <c r="I188" s="831">
        <v>80875</v>
      </c>
      <c r="J188" s="832" t="s">
        <v>811</v>
      </c>
      <c r="K188" s="852" t="s">
        <v>12</v>
      </c>
      <c r="L188" s="338"/>
    </row>
    <row r="189" spans="2:12">
      <c r="B189" s="214" t="s">
        <v>289</v>
      </c>
      <c r="C189" s="163">
        <v>94348</v>
      </c>
      <c r="D189" s="185" t="s">
        <v>290</v>
      </c>
      <c r="E189" s="700" t="s">
        <v>11</v>
      </c>
      <c r="F189" s="861" t="s">
        <v>1066</v>
      </c>
      <c r="H189" s="838" t="s">
        <v>861</v>
      </c>
      <c r="I189" s="833">
        <v>80875</v>
      </c>
      <c r="J189" s="752" t="s">
        <v>811</v>
      </c>
      <c r="K189" s="852" t="s">
        <v>12</v>
      </c>
      <c r="L189" s="338"/>
    </row>
    <row r="190" spans="2:12">
      <c r="B190" s="214" t="s">
        <v>352</v>
      </c>
      <c r="C190" s="185">
        <v>94349</v>
      </c>
      <c r="D190" s="185" t="s">
        <v>353</v>
      </c>
      <c r="E190" s="702" t="s">
        <v>11</v>
      </c>
      <c r="F190" s="860"/>
      <c r="H190" s="214" t="s">
        <v>856</v>
      </c>
      <c r="I190" s="630">
        <v>80876</v>
      </c>
      <c r="J190" s="381" t="s">
        <v>857</v>
      </c>
      <c r="K190" s="471" t="s">
        <v>12</v>
      </c>
      <c r="L190" s="338"/>
    </row>
    <row r="191" spans="2:12">
      <c r="B191" s="214" t="s">
        <v>303</v>
      </c>
      <c r="C191" s="163">
        <v>94350</v>
      </c>
      <c r="D191" s="185" t="s">
        <v>304</v>
      </c>
      <c r="E191" s="599" t="s">
        <v>11</v>
      </c>
      <c r="F191" s="861" t="s">
        <v>1066</v>
      </c>
      <c r="H191" s="823" t="s">
        <v>850</v>
      </c>
      <c r="I191" s="627">
        <v>84136</v>
      </c>
      <c r="J191" s="607" t="s">
        <v>851</v>
      </c>
      <c r="K191" s="730" t="s">
        <v>12</v>
      </c>
      <c r="L191" s="338"/>
    </row>
    <row r="192" spans="2:12">
      <c r="B192" s="818" t="s">
        <v>293</v>
      </c>
      <c r="C192" s="185">
        <v>94351</v>
      </c>
      <c r="D192" s="185" t="s">
        <v>294</v>
      </c>
      <c r="E192" s="699" t="s">
        <v>11</v>
      </c>
      <c r="F192" s="861" t="s">
        <v>1066</v>
      </c>
      <c r="H192" s="839" t="s">
        <v>824</v>
      </c>
      <c r="I192" s="596">
        <v>62085</v>
      </c>
      <c r="J192" s="247" t="s">
        <v>467</v>
      </c>
      <c r="K192" s="401" t="s">
        <v>12</v>
      </c>
      <c r="L192" s="338"/>
    </row>
    <row r="193" spans="2:12">
      <c r="B193" s="214" t="s">
        <v>330</v>
      </c>
      <c r="C193" s="163">
        <v>94352</v>
      </c>
      <c r="D193" s="185" t="s">
        <v>331</v>
      </c>
      <c r="E193" s="599" t="s">
        <v>11</v>
      </c>
      <c r="F193" s="861" t="s">
        <v>1066</v>
      </c>
      <c r="H193" s="823" t="s">
        <v>828</v>
      </c>
      <c r="I193" s="593">
        <v>94000</v>
      </c>
      <c r="J193" s="608" t="s">
        <v>829</v>
      </c>
      <c r="K193" s="780" t="s">
        <v>12</v>
      </c>
      <c r="L193" s="338"/>
    </row>
    <row r="194" spans="2:12" ht="13.5" thickBot="1">
      <c r="B194" s="214" t="s">
        <v>321</v>
      </c>
      <c r="C194" s="163">
        <v>94353</v>
      </c>
      <c r="D194" s="185" t="s">
        <v>322</v>
      </c>
      <c r="E194" s="699" t="s">
        <v>11</v>
      </c>
      <c r="F194" s="861" t="s">
        <v>1066</v>
      </c>
      <c r="H194" s="840" t="s">
        <v>841</v>
      </c>
      <c r="I194" s="722">
        <v>68031</v>
      </c>
      <c r="J194" s="719" t="s">
        <v>842</v>
      </c>
      <c r="K194" s="774" t="s">
        <v>12</v>
      </c>
      <c r="L194" s="339"/>
    </row>
    <row r="195" spans="2:12">
      <c r="B195" s="214" t="s">
        <v>338</v>
      </c>
      <c r="C195" s="485"/>
      <c r="D195" s="185" t="s">
        <v>339</v>
      </c>
      <c r="E195" s="702" t="s">
        <v>11</v>
      </c>
      <c r="F195" s="861" t="s">
        <v>1066</v>
      </c>
    </row>
    <row r="196" spans="2:12" ht="13.5" thickBot="1">
      <c r="B196" s="710" t="s">
        <v>347</v>
      </c>
      <c r="C196" s="773"/>
      <c r="D196" s="626" t="s">
        <v>348</v>
      </c>
      <c r="E196" s="819" t="s">
        <v>11</v>
      </c>
      <c r="F196" s="862" t="s">
        <v>1066</v>
      </c>
    </row>
    <row r="197" spans="2:12" ht="13.5" thickBot="1">
      <c r="H197" s="178" t="s">
        <v>1075</v>
      </c>
      <c r="I197" s="178" t="s">
        <v>464</v>
      </c>
    </row>
    <row r="198" spans="2:12">
      <c r="H198" s="466" t="s">
        <v>643</v>
      </c>
      <c r="I198" s="459">
        <v>11060</v>
      </c>
      <c r="J198" s="163">
        <v>10031</v>
      </c>
      <c r="K198" s="316" t="s">
        <v>464</v>
      </c>
      <c r="L198" s="337"/>
    </row>
    <row r="199" spans="2:12" ht="13.5" thickBot="1">
      <c r="B199" s="178" t="s">
        <v>1063</v>
      </c>
      <c r="C199" s="178" t="s">
        <v>60</v>
      </c>
      <c r="H199" s="528" t="s">
        <v>714</v>
      </c>
      <c r="I199" s="498">
        <v>11392</v>
      </c>
      <c r="J199" s="498">
        <v>11683</v>
      </c>
      <c r="K199" s="401" t="s">
        <v>464</v>
      </c>
      <c r="L199" s="338"/>
    </row>
    <row r="200" spans="2:12">
      <c r="B200" s="841" t="s">
        <v>420</v>
      </c>
      <c r="C200" s="675" t="s">
        <v>422</v>
      </c>
      <c r="D200" s="736" t="s">
        <v>421</v>
      </c>
      <c r="E200" s="724" t="s">
        <v>60</v>
      </c>
      <c r="F200" s="337"/>
      <c r="H200" s="646" t="s">
        <v>639</v>
      </c>
      <c r="I200" s="537">
        <v>11466</v>
      </c>
      <c r="J200" s="537">
        <v>5275</v>
      </c>
      <c r="K200" s="679" t="s">
        <v>464</v>
      </c>
      <c r="L200" s="338"/>
    </row>
    <row r="201" spans="2:12" ht="13.5" thickBot="1">
      <c r="B201" s="842" t="s">
        <v>377</v>
      </c>
      <c r="C201" s="311">
        <v>24539</v>
      </c>
      <c r="D201" s="315" t="s">
        <v>378</v>
      </c>
      <c r="E201" s="316" t="s">
        <v>60</v>
      </c>
      <c r="F201" s="338"/>
      <c r="H201" s="458" t="s">
        <v>647</v>
      </c>
      <c r="I201" s="459">
        <v>26332</v>
      </c>
      <c r="J201" s="459">
        <v>57714</v>
      </c>
      <c r="K201" s="316" t="s">
        <v>464</v>
      </c>
      <c r="L201" s="339"/>
    </row>
    <row r="202" spans="2:12">
      <c r="B202" s="460" t="s">
        <v>634</v>
      </c>
      <c r="C202" s="459">
        <v>24542</v>
      </c>
      <c r="D202" s="459" t="s">
        <v>438</v>
      </c>
      <c r="E202" s="316" t="s">
        <v>60</v>
      </c>
      <c r="F202" s="338"/>
    </row>
    <row r="203" spans="2:12">
      <c r="B203" s="783" t="s">
        <v>374</v>
      </c>
      <c r="C203" s="312">
        <v>24587</v>
      </c>
      <c r="D203" s="315" t="s">
        <v>375</v>
      </c>
      <c r="E203" s="401" t="s">
        <v>60</v>
      </c>
      <c r="F203" s="338"/>
    </row>
    <row r="204" spans="2:12" ht="13.5" thickBot="1">
      <c r="B204" s="843" t="s">
        <v>417</v>
      </c>
      <c r="C204" s="312">
        <v>24592</v>
      </c>
      <c r="D204" s="312" t="s">
        <v>418</v>
      </c>
      <c r="E204" s="316" t="s">
        <v>60</v>
      </c>
      <c r="F204" s="338"/>
      <c r="H204" s="178" t="s">
        <v>1076</v>
      </c>
      <c r="I204" s="793" t="s">
        <v>498</v>
      </c>
    </row>
    <row r="205" spans="2:12">
      <c r="B205" s="826" t="s">
        <v>372</v>
      </c>
      <c r="C205" s="312">
        <v>24594</v>
      </c>
      <c r="D205" s="315" t="s">
        <v>373</v>
      </c>
      <c r="E205" s="401" t="s">
        <v>60</v>
      </c>
      <c r="F205" s="338"/>
      <c r="H205" s="810" t="s">
        <v>508</v>
      </c>
      <c r="I205" s="749">
        <v>82775</v>
      </c>
      <c r="J205" s="230" t="s">
        <v>509</v>
      </c>
      <c r="K205" s="597" t="s">
        <v>498</v>
      </c>
      <c r="L205" s="337"/>
    </row>
    <row r="206" spans="2:12">
      <c r="B206" s="844" t="s">
        <v>381</v>
      </c>
      <c r="C206" s="313" t="s">
        <v>462</v>
      </c>
      <c r="D206" s="313" t="s">
        <v>382</v>
      </c>
      <c r="E206" s="316" t="s">
        <v>60</v>
      </c>
      <c r="F206" s="338"/>
      <c r="H206" s="790" t="s">
        <v>501</v>
      </c>
      <c r="I206" s="396">
        <v>82778</v>
      </c>
      <c r="J206" s="247" t="s">
        <v>502</v>
      </c>
      <c r="K206" s="598" t="s">
        <v>498</v>
      </c>
      <c r="L206" s="338"/>
    </row>
    <row r="207" spans="2:12">
      <c r="B207" s="784" t="s">
        <v>393</v>
      </c>
      <c r="C207" s="310" t="s">
        <v>395</v>
      </c>
      <c r="D207" s="313" t="s">
        <v>394</v>
      </c>
      <c r="E207" s="316" t="s">
        <v>60</v>
      </c>
      <c r="F207" s="338"/>
      <c r="H207" s="790" t="s">
        <v>529</v>
      </c>
      <c r="I207" s="396">
        <v>82784</v>
      </c>
      <c r="J207" s="247" t="s">
        <v>530</v>
      </c>
      <c r="K207" s="598" t="s">
        <v>498</v>
      </c>
      <c r="L207" s="338"/>
    </row>
    <row r="208" spans="2:12">
      <c r="B208" s="845" t="s">
        <v>756</v>
      </c>
      <c r="C208" s="504" t="s">
        <v>758</v>
      </c>
      <c r="D208" s="596" t="s">
        <v>757</v>
      </c>
      <c r="E208" s="474" t="s">
        <v>60</v>
      </c>
      <c r="F208" s="338"/>
      <c r="H208" s="790" t="s">
        <v>535</v>
      </c>
      <c r="I208" s="396">
        <v>82820</v>
      </c>
      <c r="J208" s="247" t="s">
        <v>1064</v>
      </c>
      <c r="K208" s="598" t="s">
        <v>498</v>
      </c>
      <c r="L208" s="338"/>
    </row>
    <row r="209" spans="2:12">
      <c r="B209" s="784" t="s">
        <v>408</v>
      </c>
      <c r="C209" s="310" t="s">
        <v>410</v>
      </c>
      <c r="D209" s="313" t="s">
        <v>409</v>
      </c>
      <c r="E209" s="316" t="s">
        <v>60</v>
      </c>
      <c r="F209" s="338"/>
      <c r="H209" s="790" t="s">
        <v>517</v>
      </c>
      <c r="I209" s="396">
        <v>83370</v>
      </c>
      <c r="J209" s="247" t="s">
        <v>518</v>
      </c>
      <c r="K209" s="598" t="s">
        <v>498</v>
      </c>
      <c r="L209" s="338"/>
    </row>
    <row r="210" spans="2:12">
      <c r="B210" s="844" t="s">
        <v>379</v>
      </c>
      <c r="C210" s="333" t="s">
        <v>449</v>
      </c>
      <c r="D210" s="334" t="s">
        <v>380</v>
      </c>
      <c r="E210" s="316" t="s">
        <v>60</v>
      </c>
      <c r="F210" s="338"/>
      <c r="H210" s="790" t="s">
        <v>531</v>
      </c>
      <c r="I210" s="396">
        <v>83374</v>
      </c>
      <c r="J210" s="247" t="s">
        <v>532</v>
      </c>
      <c r="K210" s="598" t="s">
        <v>498</v>
      </c>
      <c r="L210" s="338"/>
    </row>
    <row r="211" spans="2:12">
      <c r="B211" s="408" t="s">
        <v>571</v>
      </c>
      <c r="C211" s="247">
        <v>70786</v>
      </c>
      <c r="D211" s="247" t="s">
        <v>369</v>
      </c>
      <c r="E211" s="401" t="s">
        <v>60</v>
      </c>
      <c r="F211" s="625" t="s">
        <v>1066</v>
      </c>
      <c r="H211" s="790" t="s">
        <v>506</v>
      </c>
      <c r="I211" s="396">
        <v>83375</v>
      </c>
      <c r="J211" s="247" t="s">
        <v>507</v>
      </c>
      <c r="K211" s="598" t="s">
        <v>498</v>
      </c>
      <c r="L211" s="338"/>
    </row>
    <row r="212" spans="2:12">
      <c r="B212" s="844" t="s">
        <v>383</v>
      </c>
      <c r="C212" s="310" t="s">
        <v>453</v>
      </c>
      <c r="D212" s="313" t="s">
        <v>384</v>
      </c>
      <c r="E212" s="316" t="s">
        <v>60</v>
      </c>
      <c r="F212" s="338"/>
      <c r="H212" s="853" t="s">
        <v>499</v>
      </c>
      <c r="I212" s="396">
        <v>83674</v>
      </c>
      <c r="J212" s="247" t="s">
        <v>500</v>
      </c>
      <c r="K212" s="598" t="s">
        <v>498</v>
      </c>
      <c r="L212" s="338"/>
    </row>
    <row r="213" spans="2:12">
      <c r="B213" s="784" t="s">
        <v>423</v>
      </c>
      <c r="C213" s="310" t="s">
        <v>425</v>
      </c>
      <c r="D213" s="313" t="s">
        <v>424</v>
      </c>
      <c r="E213" s="316" t="s">
        <v>60</v>
      </c>
      <c r="F213" s="338"/>
      <c r="H213" s="790" t="s">
        <v>523</v>
      </c>
      <c r="I213" s="396">
        <v>94497</v>
      </c>
      <c r="J213" s="247" t="s">
        <v>524</v>
      </c>
      <c r="K213" s="598" t="s">
        <v>498</v>
      </c>
      <c r="L213" s="338"/>
    </row>
    <row r="214" spans="2:12">
      <c r="B214" s="844" t="s">
        <v>401</v>
      </c>
      <c r="C214" s="313" t="s">
        <v>403</v>
      </c>
      <c r="D214" s="313" t="s">
        <v>402</v>
      </c>
      <c r="E214" s="316" t="s">
        <v>60</v>
      </c>
      <c r="F214" s="338"/>
      <c r="H214" s="790" t="s">
        <v>533</v>
      </c>
      <c r="I214" s="396">
        <v>94498</v>
      </c>
      <c r="J214" s="247" t="s">
        <v>534</v>
      </c>
      <c r="K214" s="598" t="s">
        <v>498</v>
      </c>
      <c r="L214" s="338"/>
    </row>
    <row r="215" spans="2:12">
      <c r="B215" s="783" t="s">
        <v>426</v>
      </c>
      <c r="C215" s="310" t="s">
        <v>428</v>
      </c>
      <c r="D215" s="315" t="s">
        <v>427</v>
      </c>
      <c r="E215" s="316" t="s">
        <v>60</v>
      </c>
      <c r="F215" s="338"/>
      <c r="H215" s="790" t="s">
        <v>525</v>
      </c>
      <c r="I215" s="396">
        <v>94499</v>
      </c>
      <c r="J215" s="247" t="s">
        <v>526</v>
      </c>
      <c r="K215" s="598" t="s">
        <v>498</v>
      </c>
      <c r="L215" s="338"/>
    </row>
    <row r="216" spans="2:12">
      <c r="B216" s="844" t="s">
        <v>452</v>
      </c>
      <c r="C216" s="313" t="s">
        <v>407</v>
      </c>
      <c r="D216" s="313" t="s">
        <v>406</v>
      </c>
      <c r="E216" s="316" t="s">
        <v>60</v>
      </c>
      <c r="F216" s="338"/>
      <c r="H216" s="790" t="s">
        <v>510</v>
      </c>
      <c r="I216" s="396">
        <v>94500</v>
      </c>
      <c r="J216" s="247" t="s">
        <v>511</v>
      </c>
      <c r="K216" s="598" t="s">
        <v>498</v>
      </c>
      <c r="L216" s="338"/>
    </row>
    <row r="217" spans="2:12">
      <c r="B217" s="843" t="s">
        <v>455</v>
      </c>
      <c r="C217" s="312">
        <v>70921</v>
      </c>
      <c r="D217" s="312" t="s">
        <v>456</v>
      </c>
      <c r="E217" s="316" t="s">
        <v>60</v>
      </c>
      <c r="F217" s="338"/>
      <c r="H217" s="790" t="s">
        <v>527</v>
      </c>
      <c r="I217" s="396">
        <v>94501</v>
      </c>
      <c r="J217" s="247" t="s">
        <v>528</v>
      </c>
      <c r="K217" s="598" t="s">
        <v>498</v>
      </c>
      <c r="L217" s="338"/>
    </row>
    <row r="218" spans="2:12">
      <c r="B218" s="784" t="s">
        <v>429</v>
      </c>
      <c r="C218" s="311">
        <v>71665</v>
      </c>
      <c r="D218" s="313" t="s">
        <v>430</v>
      </c>
      <c r="E218" s="316" t="s">
        <v>60</v>
      </c>
      <c r="F218" s="338"/>
      <c r="H218" s="790" t="s">
        <v>519</v>
      </c>
      <c r="I218" s="396">
        <v>94504</v>
      </c>
      <c r="J218" s="247" t="s">
        <v>520</v>
      </c>
      <c r="K218" s="598" t="s">
        <v>498</v>
      </c>
      <c r="L218" s="338"/>
    </row>
    <row r="219" spans="2:12">
      <c r="B219" s="708" t="s">
        <v>761</v>
      </c>
      <c r="C219" s="332" t="s">
        <v>763</v>
      </c>
      <c r="D219" s="593" t="s">
        <v>762</v>
      </c>
      <c r="E219" s="401" t="s">
        <v>60</v>
      </c>
      <c r="F219" s="338"/>
      <c r="H219" s="790" t="s">
        <v>496</v>
      </c>
      <c r="I219" s="396">
        <v>94506</v>
      </c>
      <c r="J219" s="247" t="s">
        <v>497</v>
      </c>
      <c r="K219" s="598" t="s">
        <v>498</v>
      </c>
      <c r="L219" s="338"/>
    </row>
    <row r="220" spans="2:12">
      <c r="B220" s="509" t="s">
        <v>703</v>
      </c>
      <c r="C220" s="498">
        <v>80114</v>
      </c>
      <c r="D220" s="247" t="s">
        <v>424</v>
      </c>
      <c r="E220" s="401" t="s">
        <v>60</v>
      </c>
      <c r="F220" s="625" t="s">
        <v>1066</v>
      </c>
      <c r="H220" s="790" t="s">
        <v>504</v>
      </c>
      <c r="I220" s="396">
        <v>94507</v>
      </c>
      <c r="J220" s="247" t="s">
        <v>505</v>
      </c>
      <c r="K220" s="598" t="s">
        <v>498</v>
      </c>
      <c r="L220" s="338"/>
    </row>
    <row r="221" spans="2:12">
      <c r="B221" s="509" t="s">
        <v>697</v>
      </c>
      <c r="C221" s="498">
        <v>80115</v>
      </c>
      <c r="D221" s="247" t="s">
        <v>698</v>
      </c>
      <c r="E221" s="401" t="s">
        <v>60</v>
      </c>
      <c r="F221" s="625" t="s">
        <v>1066</v>
      </c>
      <c r="H221" s="790" t="s">
        <v>521</v>
      </c>
      <c r="I221" s="396">
        <v>94508</v>
      </c>
      <c r="J221" s="247" t="s">
        <v>522</v>
      </c>
      <c r="K221" s="598" t="s">
        <v>498</v>
      </c>
      <c r="L221" s="338"/>
    </row>
    <row r="222" spans="2:12">
      <c r="B222" s="784" t="s">
        <v>411</v>
      </c>
      <c r="C222" s="310" t="s">
        <v>413</v>
      </c>
      <c r="D222" s="313" t="s">
        <v>412</v>
      </c>
      <c r="E222" s="316" t="s">
        <v>60</v>
      </c>
      <c r="F222" s="338"/>
      <c r="H222" s="790" t="s">
        <v>513</v>
      </c>
      <c r="I222" s="396">
        <v>94509</v>
      </c>
      <c r="J222" s="247" t="s">
        <v>514</v>
      </c>
      <c r="K222" s="598" t="s">
        <v>498</v>
      </c>
      <c r="L222" s="338"/>
    </row>
    <row r="223" spans="2:12" ht="13.5" thickBot="1">
      <c r="B223" s="846" t="s">
        <v>385</v>
      </c>
      <c r="C223" s="715">
        <v>82435</v>
      </c>
      <c r="D223" s="723" t="s">
        <v>444</v>
      </c>
      <c r="E223" s="677" t="s">
        <v>60</v>
      </c>
      <c r="F223" s="339"/>
      <c r="H223" s="854" t="s">
        <v>515</v>
      </c>
      <c r="I223" s="706">
        <v>94510</v>
      </c>
      <c r="J223" s="386" t="s">
        <v>516</v>
      </c>
      <c r="K223" s="600" t="s">
        <v>498</v>
      </c>
      <c r="L223" s="339"/>
    </row>
    <row r="226" spans="2:12" ht="13.5" thickBot="1">
      <c r="B226" s="178" t="s">
        <v>1077</v>
      </c>
      <c r="C226" s="178" t="s">
        <v>13</v>
      </c>
      <c r="H226" s="178" t="s">
        <v>5</v>
      </c>
      <c r="I226" s="793" t="s">
        <v>5</v>
      </c>
    </row>
    <row r="227" spans="2:12">
      <c r="B227" s="847" t="s">
        <v>201</v>
      </c>
      <c r="C227" s="734">
        <v>75348</v>
      </c>
      <c r="D227" s="737" t="s">
        <v>202</v>
      </c>
      <c r="E227" s="726" t="s">
        <v>13</v>
      </c>
      <c r="F227" s="337"/>
      <c r="H227" s="775" t="s">
        <v>928</v>
      </c>
      <c r="I227" s="172">
        <v>66984</v>
      </c>
      <c r="J227" s="172">
        <v>907900</v>
      </c>
      <c r="K227" s="724" t="s">
        <v>5</v>
      </c>
      <c r="L227" s="337"/>
    </row>
    <row r="228" spans="2:12">
      <c r="B228" s="813" t="s">
        <v>254</v>
      </c>
      <c r="C228" s="191">
        <v>75351</v>
      </c>
      <c r="D228" s="222" t="s">
        <v>129</v>
      </c>
      <c r="E228" s="303" t="s">
        <v>13</v>
      </c>
      <c r="F228" s="338"/>
      <c r="H228" s="708" t="s">
        <v>944</v>
      </c>
      <c r="I228" s="163">
        <v>66994</v>
      </c>
      <c r="J228" s="163">
        <v>861924</v>
      </c>
      <c r="K228" s="316" t="s">
        <v>5</v>
      </c>
      <c r="L228" s="338"/>
    </row>
    <row r="229" spans="2:12">
      <c r="B229" s="848" t="s">
        <v>132</v>
      </c>
      <c r="C229" s="192">
        <v>75356</v>
      </c>
      <c r="D229" s="224" t="s">
        <v>138</v>
      </c>
      <c r="E229" s="303" t="s">
        <v>13</v>
      </c>
      <c r="F229" s="338"/>
      <c r="H229" s="707" t="s">
        <v>931</v>
      </c>
      <c r="I229" s="163">
        <v>68189</v>
      </c>
      <c r="J229" s="163">
        <v>290144</v>
      </c>
      <c r="K229" s="316" t="s">
        <v>5</v>
      </c>
      <c r="L229" s="338"/>
    </row>
    <row r="230" spans="2:12">
      <c r="B230" s="785" t="s">
        <v>222</v>
      </c>
      <c r="C230" s="189">
        <v>85481</v>
      </c>
      <c r="D230" s="199" t="s">
        <v>223</v>
      </c>
      <c r="E230" s="299" t="s">
        <v>13</v>
      </c>
      <c r="F230" s="338"/>
      <c r="H230" s="707" t="s">
        <v>933</v>
      </c>
      <c r="I230" s="163">
        <v>68192</v>
      </c>
      <c r="J230" s="163">
        <v>98250</v>
      </c>
      <c r="K230" s="669" t="s">
        <v>5</v>
      </c>
      <c r="L230" s="338"/>
    </row>
    <row r="231" spans="2:12">
      <c r="B231" s="785" t="s">
        <v>205</v>
      </c>
      <c r="C231" s="189">
        <v>85487</v>
      </c>
      <c r="D231" s="199" t="s">
        <v>206</v>
      </c>
      <c r="E231" s="299" t="s">
        <v>13</v>
      </c>
      <c r="F231" s="338"/>
      <c r="H231" s="214" t="s">
        <v>942</v>
      </c>
      <c r="I231" s="163">
        <v>69335</v>
      </c>
      <c r="J231" s="163">
        <v>654119</v>
      </c>
      <c r="K231" s="316" t="s">
        <v>5</v>
      </c>
      <c r="L231" s="338"/>
    </row>
    <row r="232" spans="2:12">
      <c r="B232" s="849" t="s">
        <v>214</v>
      </c>
      <c r="C232" s="189">
        <v>85511</v>
      </c>
      <c r="D232" s="199" t="s">
        <v>215</v>
      </c>
      <c r="E232" s="299" t="s">
        <v>13</v>
      </c>
      <c r="F232" s="338"/>
      <c r="H232" s="707" t="s">
        <v>927</v>
      </c>
      <c r="I232" s="163">
        <v>87672</v>
      </c>
      <c r="J232" s="163">
        <v>290061</v>
      </c>
      <c r="K232" s="316" t="s">
        <v>5</v>
      </c>
      <c r="L232" s="338"/>
    </row>
    <row r="233" spans="2:12" ht="13.5" thickBot="1">
      <c r="B233" s="816" t="s">
        <v>197</v>
      </c>
      <c r="C233" s="341">
        <v>85522</v>
      </c>
      <c r="D233" s="342" t="s">
        <v>198</v>
      </c>
      <c r="E233" s="331" t="s">
        <v>13</v>
      </c>
      <c r="F233" s="339"/>
      <c r="H233" s="707" t="s">
        <v>943</v>
      </c>
      <c r="I233" s="163">
        <v>87674</v>
      </c>
      <c r="J233" s="163">
        <v>910612</v>
      </c>
      <c r="K233" s="316" t="s">
        <v>5</v>
      </c>
      <c r="L233" s="338"/>
    </row>
    <row r="234" spans="2:12">
      <c r="H234" s="709" t="s">
        <v>939</v>
      </c>
      <c r="I234" s="163"/>
      <c r="J234" s="163">
        <v>872934</v>
      </c>
      <c r="K234" s="316" t="s">
        <v>5</v>
      </c>
      <c r="L234" s="338"/>
    </row>
    <row r="235" spans="2:12">
      <c r="H235" s="709" t="s">
        <v>936</v>
      </c>
      <c r="I235" s="163"/>
      <c r="J235" s="163">
        <v>935883</v>
      </c>
      <c r="K235" s="316" t="s">
        <v>5</v>
      </c>
      <c r="L235" s="338"/>
    </row>
    <row r="236" spans="2:12">
      <c r="H236" s="708" t="s">
        <v>934</v>
      </c>
      <c r="I236" s="163"/>
      <c r="J236" s="163">
        <v>936133</v>
      </c>
      <c r="K236" s="316" t="s">
        <v>5</v>
      </c>
      <c r="L236" s="338"/>
    </row>
    <row r="237" spans="2:12">
      <c r="H237" s="709" t="s">
        <v>932</v>
      </c>
      <c r="I237" s="630"/>
      <c r="J237" s="163">
        <v>998669</v>
      </c>
      <c r="K237" s="739" t="s">
        <v>5</v>
      </c>
      <c r="L237" s="338"/>
    </row>
    <row r="238" spans="2:12" ht="13.5" thickBot="1">
      <c r="H238" s="795" t="s">
        <v>937</v>
      </c>
      <c r="I238" s="173"/>
      <c r="J238" s="722" t="s">
        <v>938</v>
      </c>
      <c r="K238" s="677" t="s">
        <v>5</v>
      </c>
      <c r="L238" s="339"/>
    </row>
    <row r="583" ht="14.25" customHeight="1"/>
  </sheetData>
  <conditionalFormatting sqref="H216:J220 I210:I215 H222:J222 I205:I208 J205:J215 H205:H215 H119:J129 H132 D223 B223 B108:D108 H20:J26">
    <cfRule type="cellIs" dxfId="0" priority="3" stopIfTrue="1" operator="equal">
      <formula>180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Statistics 1-21</vt:lpstr>
      <vt:lpstr>S4A</vt:lpstr>
      <vt:lpstr>S6A </vt:lpstr>
      <vt:lpstr>S7</vt:lpstr>
      <vt:lpstr>S8EP</vt:lpstr>
      <vt:lpstr>S9A</vt:lpstr>
      <vt:lpstr>FAI ID</vt:lpstr>
      <vt:lpstr>'Statistics 1-21'!Področje_tiskanja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2016-06-13T13:43:54Z</cp:lastPrinted>
  <dcterms:created xsi:type="dcterms:W3CDTF">2008-07-26T16:02:21Z</dcterms:created>
  <dcterms:modified xsi:type="dcterms:W3CDTF">2016-07-16T23:35:32Z</dcterms:modified>
</cp:coreProperties>
</file>