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Voting_results_Space_proposals" sheetId="1" r:id="rId1"/>
  </sheets>
  <definedNames>
    <definedName name="_xlnm.Print_Area" localSheetId="0">Voting_results_Space_proposals!$1:$37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7"/>
</calcChain>
</file>

<file path=xl/sharedStrings.xml><?xml version="1.0" encoding="utf-8"?>
<sst xmlns="http://schemas.openxmlformats.org/spreadsheetml/2006/main" count="144" uniqueCount="116">
  <si>
    <t>Paragraph</t>
  </si>
  <si>
    <t>Short description</t>
  </si>
  <si>
    <t>Item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</si>
  <si>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</si>
  <si>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</si>
  <si>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</si>
  <si>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</si>
  <si>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</si>
  <si>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</si>
  <si>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</si>
  <si>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</si>
  <si>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</si>
  <si>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</si>
  <si>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</si>
  <si>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</si>
  <si>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</si>
  <si>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</si>
  <si>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</si>
  <si>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</si>
  <si>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</si>
  <si>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</si>
  <si>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</si>
  <si>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</si>
  <si>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</si>
  <si>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</si>
  <si>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</si>
  <si>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</si>
  <si>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</si>
  <si>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</si>
  <si>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</si>
  <si>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</si>
  <si>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</si>
  <si>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</si>
  <si>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q</t>
  </si>
  <si>
    <t>2.4.7.</t>
  </si>
  <si>
    <t>3.10.</t>
  </si>
  <si>
    <t>11.7.2.</t>
  </si>
  <si>
    <t>Rule changes related to CIAM General Rules (CGR)</t>
  </si>
  <si>
    <t xml:space="preserve">Proposal from </t>
  </si>
  <si>
    <t>CRO</t>
  </si>
  <si>
    <t>SVK</t>
  </si>
  <si>
    <t>ITA</t>
  </si>
  <si>
    <t>USA</t>
  </si>
  <si>
    <t>SRB</t>
  </si>
  <si>
    <t>4.5.3.</t>
  </si>
  <si>
    <t>YES</t>
  </si>
  <si>
    <t>NO</t>
  </si>
  <si>
    <t>ABS</t>
  </si>
  <si>
    <t>Action</t>
  </si>
  <si>
    <t>Date:</t>
  </si>
  <si>
    <t>S5</t>
  </si>
  <si>
    <t>2.1 and 2.2</t>
  </si>
  <si>
    <t>2.4.3.</t>
  </si>
  <si>
    <t>2.4.4.</t>
  </si>
  <si>
    <t>3.8.</t>
  </si>
  <si>
    <t>3.13.</t>
  </si>
  <si>
    <t>3.14.</t>
  </si>
  <si>
    <t>4.4.</t>
  </si>
  <si>
    <t>4.5.1.</t>
  </si>
  <si>
    <t>4.8.2.</t>
  </si>
  <si>
    <t>5.4.</t>
  </si>
  <si>
    <t>5.3.,6.1.7,7.4,10.5,12.5,12.6.5</t>
  </si>
  <si>
    <t>6.2.</t>
  </si>
  <si>
    <t>6.2.7.</t>
  </si>
  <si>
    <t>7.4.,12.5.and12.6.5.</t>
  </si>
  <si>
    <t>10.2.and10.3.</t>
  </si>
  <si>
    <t>11.4.</t>
  </si>
  <si>
    <t>12.1.</t>
  </si>
  <si>
    <t>12.6.4.2</t>
  </si>
  <si>
    <t>12.6.6.</t>
  </si>
  <si>
    <t>Annex3</t>
  </si>
  <si>
    <t>Annex4</t>
  </si>
  <si>
    <t>Annex5</t>
  </si>
  <si>
    <t xml:space="preserve">Delete both sections and replace them with a reference </t>
  </si>
  <si>
    <t xml:space="preserve">Update of rule for models safety </t>
  </si>
  <si>
    <t xml:space="preserve">Minimum dimensions clarification for classes  S1,S2,S3,S6,S9 </t>
  </si>
  <si>
    <t xml:space="preserve"> Modification of A/2 to be same size as A models for classes S1,S2,S3,S6,S9 </t>
  </si>
  <si>
    <t xml:space="preserve"> Unification of the “no separation rule” for all concerned classes </t>
  </si>
  <si>
    <t xml:space="preserve"> Specification of paper type to be used for flame test </t>
  </si>
  <si>
    <t xml:space="preserve"> Update of paragraph for motor distribution by the organizer </t>
  </si>
  <si>
    <t xml:space="preserve"> Update of motor testing procedure </t>
  </si>
  <si>
    <t xml:space="preserve"> Update on type identification for motors </t>
  </si>
  <si>
    <t xml:space="preserve"> proposal for modification of the official helper </t>
  </si>
  <si>
    <t xml:space="preserve"> Added definition for what is an attempt and misfire. </t>
  </si>
  <si>
    <t xml:space="preserve"> Definition for official flight </t>
  </si>
  <si>
    <t xml:space="preserve"> Added definition when a second attempt can happen </t>
  </si>
  <si>
    <t xml:space="preserve"> Update of the rule to allow versatility in number of flights at a competition </t>
  </si>
  <si>
    <t xml:space="preserve"> Deletion of rule to use new model in class S1, which is presented in CGR. </t>
  </si>
  <si>
    <t xml:space="preserve"> Simplification of tables for models sub-classes </t>
  </si>
  <si>
    <t xml:space="preserve"> Lowering the number of rounds in class S1 </t>
  </si>
  <si>
    <t xml:space="preserve"> Rising the score in S2 &amp;S2P </t>
  </si>
  <si>
    <t xml:space="preserve"> Added definition of a replacement model for S2/P </t>
  </si>
  <si>
    <t xml:space="preserve"> adding a minimal flight weight for model classes S3,6,9 and S12/P </t>
  </si>
  <si>
    <t xml:space="preserve"> lowering the number of rounds in class S5 </t>
  </si>
  <si>
    <t xml:space="preserve"> Unification and simplification of the landing zone definition in S8 </t>
  </si>
  <si>
    <t xml:space="preserve"> Rule to change total impulse in S8P to D motors </t>
  </si>
  <si>
    <t xml:space="preserve"> Unification of S9 with Classes S3 and S6 </t>
  </si>
  <si>
    <t xml:space="preserve"> Adding scoring system for S12/P </t>
  </si>
  <si>
    <t xml:space="preserve"> adding new paragraph for replacement of a model in S12/P </t>
  </si>
  <si>
    <t xml:space="preserve"> Added points allocation coefficient for World Cup points computation </t>
  </si>
  <si>
    <t xml:space="preserve"> improved wording for scoring in World Cups </t>
  </si>
  <si>
    <t xml:space="preserve"> Amendment to rise number of competitions to the scoring in SMIR </t>
  </si>
  <si>
    <t xml:space="preserve"> Deletion of obsolete paragraph for misfires </t>
  </si>
  <si>
    <t xml:space="preserve"> Deletion of obsolete paragraph portion for RSO </t>
  </si>
  <si>
    <t xml:space="preserve"> Deletion of obsolete paragraph for maximum model weight and impulse </t>
  </si>
  <si>
    <t>CRO,SVK,ITA</t>
  </si>
  <si>
    <t>ITA and SVK</t>
  </si>
  <si>
    <t>SVK, SRB</t>
  </si>
  <si>
    <t>ITA, SVK</t>
  </si>
  <si>
    <t>SLO</t>
  </si>
  <si>
    <t>SLO, SVK</t>
  </si>
  <si>
    <t xml:space="preserve"> Clarification of fly-off rule and eligible number of models </t>
  </si>
  <si>
    <t xml:space="preserve"> ITA, SVK</t>
  </si>
  <si>
    <t>CGR</t>
  </si>
  <si>
    <t>11th March 2023</t>
  </si>
  <si>
    <t>Voting Sheet for the 2023 Rule changes - Volumes S and CGR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</si>
</sst>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  <charset val="238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  <charset val="238"/>
    </font>
    <font>
      <sz val="9"/>
      <color theme="1"/>
      <name val="Arial"/>
      <family val="2"/>
      <charset val="238"/>
    </font>
    <font>
      <b/>
      <sz val="14"/>
      <color theme="1"/>
      <name val="Arial Narrow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8"/>
      <color rgb="FF000000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i/>
      <sz val="8"/>
      <color rgb="FF000000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5B8B7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rgb="FFDAEEF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4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/>
    <xf numFmtId="0" fontId="14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1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wrapText="1"/>
    </xf>
    <xf numFmtId="0" fontId="5" fillId="0" borderId="16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 wrapText="1"/>
    </xf>
    <xf numFmtId="49" fontId="8" fillId="0" borderId="5" xfId="0" applyNumberFormat="1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 wrapText="1"/>
    </xf>
    <xf numFmtId="49" fontId="8" fillId="0" borderId="6" xfId="0" applyNumberFormat="1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vertical="center" wrapText="1"/>
    </xf>
    <xf numFmtId="0" fontId="13" fillId="3" borderId="6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9" fillId="5" borderId="8" xfId="0" applyFont="1" applyFill="1" applyBorder="1" applyAlignment="1" applyProtection="1">
      <alignment horizontal="center" vertical="center" wrapText="1"/>
    </xf>
    <xf numFmtId="0" fontId="13" fillId="5" borderId="2" xfId="0" applyFont="1" applyFill="1" applyBorder="1" applyAlignment="1" applyProtection="1">
      <alignment vertical="center" wrapText="1"/>
    </xf>
    <xf numFmtId="0" fontId="13" fillId="5" borderId="6" xfId="0" applyFont="1" applyFill="1" applyBorder="1" applyAlignment="1" applyProtection="1">
      <alignment horizontal="center" vertical="center" wrapText="1"/>
    </xf>
    <xf numFmtId="0" fontId="9" fillId="6" borderId="8" xfId="0" applyFont="1" applyFill="1" applyBorder="1" applyAlignment="1" applyProtection="1">
      <alignment horizontal="center" vertical="center" wrapText="1"/>
    </xf>
    <xf numFmtId="0" fontId="13" fillId="6" borderId="2" xfId="0" applyFont="1" applyFill="1" applyBorder="1" applyAlignment="1" applyProtection="1">
      <alignment vertical="center" wrapText="1"/>
    </xf>
    <xf numFmtId="0" fontId="13" fillId="6" borderId="6" xfId="0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vertical="center" wrapText="1"/>
    </xf>
    <xf numFmtId="0" fontId="13" fillId="2" borderId="10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wrapText="1"/>
    </xf>
    <xf numFmtId="0" fontId="5" fillId="0" borderId="16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</cellXfs>
  <cellStyles count="1">
    <cellStyle name="normálne" xfId="0" builtinId="0"/>
  </cellStyles>
  <dxfs count="6"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0"/>
  <sheetViews>
    <sheetView tabSelected="1" topLeftCell="A31" zoomScale="85" zoomScaleNormal="85" workbookViewId="0">
      <selection activeCell="A2" sqref="A2"/>
    </sheetView>
  </sheetViews>
  <sheetFormatPr defaultColWidth="0" defaultRowHeight="15" zeroHeight="1"/>
  <cols>
    <col min="1" max="1" width="4.7109375" style="2" customWidth="1"/>
    <col min="2" max="2" width="8.7109375" style="2" customWidth="1"/>
    <col min="3" max="3" width="40.7109375" style="2" customWidth="1"/>
    <col min="4" max="4" width="10.7109375" style="2" customWidth="1"/>
    <col min="5" max="7" width="4.7109375" style="5" customWidth="1"/>
    <col min="8" max="8" width="18.7109375" style="9" customWidth="1"/>
    <col min="9" max="13" width="0" hidden="1" customWidth="1"/>
    <col min="14" max="16384" width="9.140625" hidden="1"/>
  </cols>
  <sheetData>
    <row r="1" spans="1:8" ht="45.75" customHeight="1" thickBot="1">
      <c r="A1" s="60" t="s">
        <v>115</v>
      </c>
      <c r="B1" s="60"/>
      <c r="C1" s="60"/>
      <c r="D1" s="60"/>
      <c r="E1" s="60"/>
      <c r="F1" s="60"/>
      <c r="G1" s="60"/>
      <c r="H1" s="60"/>
    </row>
    <row r="2" spans="1:8" ht="15" customHeight="1" thickBot="1">
      <c r="A2" s="13"/>
      <c r="B2" s="14" t="s">
        <v>49</v>
      </c>
      <c r="C2" s="14" t="s">
        <v>114</v>
      </c>
      <c r="D2" s="13"/>
      <c r="E2" s="13"/>
      <c r="F2" s="13"/>
      <c r="G2" s="13"/>
      <c r="H2" s="13"/>
    </row>
    <row r="3" spans="1:8" s="7" customFormat="1" ht="24.95" customHeight="1" thickBot="1">
      <c r="A3" s="15" t="s">
        <v>2</v>
      </c>
      <c r="B3" s="15" t="s">
        <v>0</v>
      </c>
      <c r="C3" s="15" t="s">
        <v>1</v>
      </c>
      <c r="D3" s="16" t="s">
        <v>38</v>
      </c>
      <c r="E3" s="17" t="s">
        <v>45</v>
      </c>
      <c r="F3" s="17" t="s">
        <v>46</v>
      </c>
      <c r="G3" s="17" t="s">
        <v>47</v>
      </c>
      <c r="H3" s="18" t="s">
        <v>48</v>
      </c>
    </row>
    <row r="4" spans="1:8" s="7" customFormat="1" ht="24.95" customHeight="1">
      <c r="A4" s="19" t="s">
        <v>3</v>
      </c>
      <c r="B4" s="20" t="s">
        <v>51</v>
      </c>
      <c r="C4" s="21" t="s">
        <v>73</v>
      </c>
      <c r="D4" s="22" t="s">
        <v>40</v>
      </c>
      <c r="E4" s="23">
        <v>12</v>
      </c>
      <c r="F4" s="23">
        <v>1</v>
      </c>
      <c r="G4" s="23">
        <v>1</v>
      </c>
      <c r="H4" s="24" t="str">
        <f>IF(E4-F4&gt;=5,"Recommended for TM and Plenary",IF(E4-F4&gt;=3,"Recommended for TM",IF(E4-F4&gt;0,"Recommended to TM after revision",IF(AND(E4-F4&lt;0,E4-F4&gt;=-3),"Refer back to Space S/C",IF(E4-F4=0,"Make revision of proposal","Refer back to proposer")))))</f>
        <v>Recommended for TM and Plenary</v>
      </c>
    </row>
    <row r="5" spans="1:8" s="7" customFormat="1" ht="24.95" customHeight="1">
      <c r="A5" s="25" t="s">
        <v>4</v>
      </c>
      <c r="B5" s="26" t="s">
        <v>52</v>
      </c>
      <c r="C5" s="27" t="s">
        <v>74</v>
      </c>
      <c r="D5" s="28" t="s">
        <v>40</v>
      </c>
      <c r="E5" s="29">
        <v>11</v>
      </c>
      <c r="F5" s="29">
        <v>2</v>
      </c>
      <c r="G5" s="29">
        <v>1</v>
      </c>
      <c r="H5" s="24" t="str">
        <f t="shared" ref="H5:H35" si="0">IF(E5-F5&gt;=5,"Recommended for TM and Plenary",IF(E5-F5&gt;=3,"Recommended for TM",IF(E5-F5&gt;0,"Recommended to TM after revision",IF(AND(E5-F5&lt;0,E5-F5&gt;=-3),"Refer back to Space S/C",IF(E5-F5=0,"Make revision of proposal","Refer back to proposer")))))</f>
        <v>Recommended for TM and Plenary</v>
      </c>
    </row>
    <row r="6" spans="1:8" s="7" customFormat="1" ht="24.95" customHeight="1">
      <c r="A6" s="25" t="s">
        <v>5</v>
      </c>
      <c r="B6" s="26" t="s">
        <v>53</v>
      </c>
      <c r="C6" s="27" t="s">
        <v>75</v>
      </c>
      <c r="D6" s="28" t="s">
        <v>39</v>
      </c>
      <c r="E6" s="29">
        <v>9</v>
      </c>
      <c r="F6" s="29">
        <v>5</v>
      </c>
      <c r="G6" s="29">
        <v>0</v>
      </c>
      <c r="H6" s="24" t="str">
        <f t="shared" si="0"/>
        <v>Recommended for TM</v>
      </c>
    </row>
    <row r="7" spans="1:8" s="8" customFormat="1" ht="29.25" customHeight="1">
      <c r="A7" s="25" t="s">
        <v>6</v>
      </c>
      <c r="B7" s="26" t="s">
        <v>53</v>
      </c>
      <c r="C7" s="30" t="s">
        <v>76</v>
      </c>
      <c r="D7" s="31" t="s">
        <v>42</v>
      </c>
      <c r="E7" s="29">
        <v>11</v>
      </c>
      <c r="F7" s="29">
        <v>3</v>
      </c>
      <c r="G7" s="29">
        <v>0</v>
      </c>
      <c r="H7" s="24" t="str">
        <f t="shared" si="0"/>
        <v>Recommended for TM and Plenary</v>
      </c>
    </row>
    <row r="8" spans="1:8" s="8" customFormat="1" ht="30" customHeight="1">
      <c r="A8" s="25" t="s">
        <v>7</v>
      </c>
      <c r="B8" s="26" t="s">
        <v>34</v>
      </c>
      <c r="C8" s="30" t="s">
        <v>77</v>
      </c>
      <c r="D8" s="31" t="s">
        <v>105</v>
      </c>
      <c r="E8" s="29">
        <v>14</v>
      </c>
      <c r="F8" s="29">
        <v>0</v>
      </c>
      <c r="G8" s="29">
        <v>0</v>
      </c>
      <c r="H8" s="24" t="str">
        <f t="shared" si="0"/>
        <v>Recommended for TM and Plenary</v>
      </c>
    </row>
    <row r="9" spans="1:8" s="8" customFormat="1" ht="30" customHeight="1">
      <c r="A9" s="25" t="s">
        <v>8</v>
      </c>
      <c r="B9" s="32" t="s">
        <v>54</v>
      </c>
      <c r="C9" s="33" t="s">
        <v>78</v>
      </c>
      <c r="D9" s="34" t="s">
        <v>39</v>
      </c>
      <c r="E9" s="29">
        <v>6</v>
      </c>
      <c r="F9" s="29">
        <v>4</v>
      </c>
      <c r="G9" s="29">
        <v>4</v>
      </c>
      <c r="H9" s="24" t="str">
        <f t="shared" si="0"/>
        <v>Recommended to TM after revision</v>
      </c>
    </row>
    <row r="10" spans="1:8" s="8" customFormat="1" ht="30" customHeight="1">
      <c r="A10" s="25" t="s">
        <v>9</v>
      </c>
      <c r="B10" s="35" t="s">
        <v>35</v>
      </c>
      <c r="C10" s="36" t="s">
        <v>79</v>
      </c>
      <c r="D10" s="37" t="s">
        <v>43</v>
      </c>
      <c r="E10" s="29">
        <v>7</v>
      </c>
      <c r="F10" s="29">
        <v>6</v>
      </c>
      <c r="G10" s="29">
        <v>1</v>
      </c>
      <c r="H10" s="24" t="str">
        <f t="shared" si="0"/>
        <v>Recommended to TM after revision</v>
      </c>
    </row>
    <row r="11" spans="1:8" s="8" customFormat="1" ht="30" customHeight="1">
      <c r="A11" s="25" t="s">
        <v>10</v>
      </c>
      <c r="B11" s="35" t="s">
        <v>55</v>
      </c>
      <c r="C11" s="36" t="s">
        <v>80</v>
      </c>
      <c r="D11" s="37" t="s">
        <v>39</v>
      </c>
      <c r="E11" s="29">
        <v>8</v>
      </c>
      <c r="F11" s="29">
        <v>4</v>
      </c>
      <c r="G11" s="29">
        <v>2</v>
      </c>
      <c r="H11" s="24" t="str">
        <f t="shared" si="0"/>
        <v>Recommended for TM</v>
      </c>
    </row>
    <row r="12" spans="1:8" s="8" customFormat="1" ht="30" customHeight="1">
      <c r="A12" s="25" t="s">
        <v>11</v>
      </c>
      <c r="B12" s="35" t="s">
        <v>56</v>
      </c>
      <c r="C12" s="36" t="s">
        <v>81</v>
      </c>
      <c r="D12" s="37" t="s">
        <v>39</v>
      </c>
      <c r="E12" s="29">
        <v>6</v>
      </c>
      <c r="F12" s="29">
        <v>4</v>
      </c>
      <c r="G12" s="29">
        <v>4</v>
      </c>
      <c r="H12" s="24" t="str">
        <f t="shared" si="0"/>
        <v>Recommended to TM after revision</v>
      </c>
    </row>
    <row r="13" spans="1:8" s="8" customFormat="1" ht="30" customHeight="1">
      <c r="A13" s="25" t="s">
        <v>12</v>
      </c>
      <c r="B13" s="32" t="s">
        <v>57</v>
      </c>
      <c r="C13" s="33" t="s">
        <v>82</v>
      </c>
      <c r="D13" s="34" t="s">
        <v>39</v>
      </c>
      <c r="E13" s="29">
        <v>6</v>
      </c>
      <c r="F13" s="29">
        <v>6</v>
      </c>
      <c r="G13" s="29">
        <v>2</v>
      </c>
      <c r="H13" s="24" t="str">
        <f t="shared" si="0"/>
        <v>Make revision of proposal</v>
      </c>
    </row>
    <row r="14" spans="1:8" s="8" customFormat="1" ht="30" customHeight="1">
      <c r="A14" s="25" t="s">
        <v>13</v>
      </c>
      <c r="B14" s="32" t="s">
        <v>58</v>
      </c>
      <c r="C14" s="33" t="s">
        <v>83</v>
      </c>
      <c r="D14" s="34" t="s">
        <v>106</v>
      </c>
      <c r="E14" s="29">
        <v>11</v>
      </c>
      <c r="F14" s="29">
        <v>1</v>
      </c>
      <c r="G14" s="29">
        <v>2</v>
      </c>
      <c r="H14" s="24" t="str">
        <f t="shared" si="0"/>
        <v>Recommended for TM and Plenary</v>
      </c>
    </row>
    <row r="15" spans="1:8" s="8" customFormat="1" ht="30" customHeight="1">
      <c r="A15" s="25" t="s">
        <v>14</v>
      </c>
      <c r="B15" s="32" t="s">
        <v>58</v>
      </c>
      <c r="C15" s="33" t="s">
        <v>84</v>
      </c>
      <c r="D15" s="34" t="s">
        <v>39</v>
      </c>
      <c r="E15" s="29">
        <v>1</v>
      </c>
      <c r="F15" s="29">
        <v>11</v>
      </c>
      <c r="G15" s="29">
        <v>2</v>
      </c>
      <c r="H15" s="24" t="str">
        <f t="shared" si="0"/>
        <v>Refer back to proposer</v>
      </c>
    </row>
    <row r="16" spans="1:8" s="8" customFormat="1" ht="30" customHeight="1">
      <c r="A16" s="38" t="s">
        <v>15</v>
      </c>
      <c r="B16" s="32" t="s">
        <v>44</v>
      </c>
      <c r="C16" s="33" t="s">
        <v>85</v>
      </c>
      <c r="D16" s="34" t="s">
        <v>39</v>
      </c>
      <c r="E16" s="29">
        <v>6</v>
      </c>
      <c r="F16" s="29">
        <v>7</v>
      </c>
      <c r="G16" s="29">
        <v>1</v>
      </c>
      <c r="H16" s="24" t="str">
        <f t="shared" si="0"/>
        <v>Refer back to Space S/C</v>
      </c>
    </row>
    <row r="17" spans="1:8" s="8" customFormat="1" ht="30" customHeight="1">
      <c r="A17" s="38" t="s">
        <v>16</v>
      </c>
      <c r="B17" s="32" t="s">
        <v>59</v>
      </c>
      <c r="C17" s="33" t="s">
        <v>86</v>
      </c>
      <c r="D17" s="34" t="s">
        <v>107</v>
      </c>
      <c r="E17" s="29">
        <v>4</v>
      </c>
      <c r="F17" s="29">
        <v>9</v>
      </c>
      <c r="G17" s="29">
        <v>1</v>
      </c>
      <c r="H17" s="24" t="str">
        <f t="shared" si="0"/>
        <v>Refer back to proposer</v>
      </c>
    </row>
    <row r="18" spans="1:8" s="8" customFormat="1" ht="30" customHeight="1">
      <c r="A18" s="38" t="s">
        <v>17</v>
      </c>
      <c r="B18" s="32" t="s">
        <v>60</v>
      </c>
      <c r="C18" s="33" t="s">
        <v>87</v>
      </c>
      <c r="D18" s="34" t="s">
        <v>41</v>
      </c>
      <c r="E18" s="29">
        <v>11</v>
      </c>
      <c r="F18" s="29">
        <v>1</v>
      </c>
      <c r="G18" s="29">
        <v>2</v>
      </c>
      <c r="H18" s="24" t="str">
        <f t="shared" si="0"/>
        <v>Recommended for TM and Plenary</v>
      </c>
    </row>
    <row r="19" spans="1:8" s="8" customFormat="1" ht="33.75">
      <c r="A19" s="38" t="s">
        <v>18</v>
      </c>
      <c r="B19" s="26" t="s">
        <v>61</v>
      </c>
      <c r="C19" s="30" t="s">
        <v>88</v>
      </c>
      <c r="D19" s="31" t="s">
        <v>40</v>
      </c>
      <c r="E19" s="29">
        <v>13</v>
      </c>
      <c r="F19" s="29">
        <v>0</v>
      </c>
      <c r="G19" s="29">
        <v>1</v>
      </c>
      <c r="H19" s="24" t="str">
        <f t="shared" si="0"/>
        <v>Recommended for TM and Plenary</v>
      </c>
    </row>
    <row r="20" spans="1:8" s="8" customFormat="1" ht="30" customHeight="1">
      <c r="A20" s="38" t="s">
        <v>33</v>
      </c>
      <c r="B20" s="26" t="s">
        <v>60</v>
      </c>
      <c r="C20" s="39" t="s">
        <v>89</v>
      </c>
      <c r="D20" s="40" t="s">
        <v>107</v>
      </c>
      <c r="E20" s="29">
        <v>5</v>
      </c>
      <c r="F20" s="29">
        <v>8</v>
      </c>
      <c r="G20" s="29">
        <v>1</v>
      </c>
      <c r="H20" s="24" t="str">
        <f t="shared" si="0"/>
        <v>Refer back to Space S/C</v>
      </c>
    </row>
    <row r="21" spans="1:8" s="8" customFormat="1" ht="30" customHeight="1">
      <c r="A21" s="38" t="s">
        <v>19</v>
      </c>
      <c r="B21" s="26" t="s">
        <v>62</v>
      </c>
      <c r="C21" s="39" t="s">
        <v>90</v>
      </c>
      <c r="D21" s="40" t="s">
        <v>42</v>
      </c>
      <c r="E21" s="29">
        <v>6</v>
      </c>
      <c r="F21" s="29">
        <v>3</v>
      </c>
      <c r="G21" s="29">
        <v>5</v>
      </c>
      <c r="H21" s="24" t="str">
        <f t="shared" si="0"/>
        <v>Recommended for TM</v>
      </c>
    </row>
    <row r="22" spans="1:8" s="8" customFormat="1" ht="30" customHeight="1">
      <c r="A22" s="38" t="s">
        <v>20</v>
      </c>
      <c r="B22" s="41" t="s">
        <v>63</v>
      </c>
      <c r="C22" s="42" t="s">
        <v>91</v>
      </c>
      <c r="D22" s="43" t="s">
        <v>42</v>
      </c>
      <c r="E22" s="29">
        <v>7</v>
      </c>
      <c r="F22" s="29">
        <v>2</v>
      </c>
      <c r="G22" s="29">
        <v>5</v>
      </c>
      <c r="H22" s="24" t="str">
        <f t="shared" si="0"/>
        <v>Recommended for TM and Plenary</v>
      </c>
    </row>
    <row r="23" spans="1:8" s="8" customFormat="1" ht="30" customHeight="1">
      <c r="A23" s="38" t="s">
        <v>21</v>
      </c>
      <c r="B23" s="41" t="s">
        <v>64</v>
      </c>
      <c r="C23" s="42" t="s">
        <v>92</v>
      </c>
      <c r="D23" s="43" t="s">
        <v>107</v>
      </c>
      <c r="E23" s="29">
        <v>3</v>
      </c>
      <c r="F23" s="29">
        <v>11</v>
      </c>
      <c r="G23" s="29">
        <v>0</v>
      </c>
      <c r="H23" s="24" t="str">
        <f t="shared" si="0"/>
        <v>Refer back to proposer</v>
      </c>
    </row>
    <row r="24" spans="1:8" s="8" customFormat="1" ht="30" customHeight="1">
      <c r="A24" s="38" t="s">
        <v>50</v>
      </c>
      <c r="B24" s="26" t="s">
        <v>65</v>
      </c>
      <c r="C24" s="30" t="s">
        <v>93</v>
      </c>
      <c r="D24" s="31" t="s">
        <v>40</v>
      </c>
      <c r="E24" s="29">
        <v>5</v>
      </c>
      <c r="F24" s="29">
        <v>7</v>
      </c>
      <c r="G24" s="29">
        <v>2</v>
      </c>
      <c r="H24" s="24" t="str">
        <f t="shared" si="0"/>
        <v>Refer back to Space S/C</v>
      </c>
    </row>
    <row r="25" spans="1:8" s="8" customFormat="1" ht="30" customHeight="1">
      <c r="A25" s="38" t="s">
        <v>22</v>
      </c>
      <c r="B25" s="26" t="s">
        <v>66</v>
      </c>
      <c r="C25" s="30" t="s">
        <v>94</v>
      </c>
      <c r="D25" s="31" t="s">
        <v>40</v>
      </c>
      <c r="E25" s="29">
        <v>14</v>
      </c>
      <c r="F25" s="29">
        <v>0</v>
      </c>
      <c r="G25" s="29">
        <v>0</v>
      </c>
      <c r="H25" s="24" t="str">
        <f t="shared" si="0"/>
        <v>Recommended for TM and Plenary</v>
      </c>
    </row>
    <row r="26" spans="1:8" s="8" customFormat="1" ht="30" customHeight="1">
      <c r="A26" s="38" t="s">
        <v>23</v>
      </c>
      <c r="B26" s="44" t="s">
        <v>36</v>
      </c>
      <c r="C26" s="45" t="s">
        <v>95</v>
      </c>
      <c r="D26" s="46" t="s">
        <v>40</v>
      </c>
      <c r="E26" s="29">
        <v>8</v>
      </c>
      <c r="F26" s="29">
        <v>4</v>
      </c>
      <c r="G26" s="29">
        <v>2</v>
      </c>
      <c r="H26" s="24" t="str">
        <f t="shared" si="0"/>
        <v>Recommended for TM</v>
      </c>
    </row>
    <row r="27" spans="1:8" s="8" customFormat="1" ht="30" customHeight="1">
      <c r="A27" s="38" t="s">
        <v>24</v>
      </c>
      <c r="B27" s="44" t="s">
        <v>67</v>
      </c>
      <c r="C27" s="45" t="s">
        <v>96</v>
      </c>
      <c r="D27" s="46" t="s">
        <v>108</v>
      </c>
      <c r="E27" s="29">
        <v>12</v>
      </c>
      <c r="F27" s="29">
        <v>1</v>
      </c>
      <c r="G27" s="29">
        <v>1</v>
      </c>
      <c r="H27" s="24" t="str">
        <f t="shared" si="0"/>
        <v>Recommended for TM and Plenary</v>
      </c>
    </row>
    <row r="28" spans="1:8" s="8" customFormat="1" ht="30" customHeight="1">
      <c r="A28" s="38" t="s">
        <v>25</v>
      </c>
      <c r="B28" s="26" t="s">
        <v>68</v>
      </c>
      <c r="C28" s="30" t="s">
        <v>97</v>
      </c>
      <c r="D28" s="31" t="s">
        <v>42</v>
      </c>
      <c r="E28" s="29">
        <v>6</v>
      </c>
      <c r="F28" s="29">
        <v>2</v>
      </c>
      <c r="G28" s="29">
        <v>6</v>
      </c>
      <c r="H28" s="24" t="str">
        <f t="shared" si="0"/>
        <v>Recommended for TM</v>
      </c>
    </row>
    <row r="29" spans="1:8" s="8" customFormat="1" ht="30" customHeight="1">
      <c r="A29" s="38" t="s">
        <v>26</v>
      </c>
      <c r="B29" s="26" t="s">
        <v>69</v>
      </c>
      <c r="C29" s="30" t="s">
        <v>98</v>
      </c>
      <c r="D29" s="31" t="s">
        <v>42</v>
      </c>
      <c r="E29" s="29">
        <v>6</v>
      </c>
      <c r="F29" s="29">
        <v>3</v>
      </c>
      <c r="G29" s="29">
        <v>5</v>
      </c>
      <c r="H29" s="24" t="str">
        <f t="shared" si="0"/>
        <v>Recommended for TM</v>
      </c>
    </row>
    <row r="30" spans="1:8" s="8" customFormat="1" ht="30" customHeight="1">
      <c r="A30" s="38" t="s">
        <v>27</v>
      </c>
      <c r="B30" s="26" t="s">
        <v>70</v>
      </c>
      <c r="C30" s="30" t="s">
        <v>99</v>
      </c>
      <c r="D30" s="31" t="s">
        <v>109</v>
      </c>
      <c r="E30" s="29">
        <v>5</v>
      </c>
      <c r="F30" s="29">
        <v>4</v>
      </c>
      <c r="G30" s="29">
        <v>5</v>
      </c>
      <c r="H30" s="24" t="str">
        <f t="shared" si="0"/>
        <v>Recommended to TM after revision</v>
      </c>
    </row>
    <row r="31" spans="1:8" s="8" customFormat="1" ht="30" customHeight="1">
      <c r="A31" s="38" t="s">
        <v>28</v>
      </c>
      <c r="B31" s="26" t="s">
        <v>70</v>
      </c>
      <c r="C31" s="30" t="s">
        <v>100</v>
      </c>
      <c r="D31" s="31" t="s">
        <v>40</v>
      </c>
      <c r="E31" s="29">
        <v>12</v>
      </c>
      <c r="F31" s="29">
        <v>1</v>
      </c>
      <c r="G31" s="29">
        <v>1</v>
      </c>
      <c r="H31" s="24" t="str">
        <f t="shared" si="0"/>
        <v>Recommended for TM and Plenary</v>
      </c>
    </row>
    <row r="32" spans="1:8" s="8" customFormat="1" ht="30" customHeight="1">
      <c r="A32" s="38" t="s">
        <v>29</v>
      </c>
      <c r="B32" s="47" t="s">
        <v>71</v>
      </c>
      <c r="C32" s="48" t="s">
        <v>101</v>
      </c>
      <c r="D32" s="49" t="s">
        <v>110</v>
      </c>
      <c r="E32" s="29">
        <v>9</v>
      </c>
      <c r="F32" s="29">
        <v>4</v>
      </c>
      <c r="G32" s="29">
        <v>1</v>
      </c>
      <c r="H32" s="24" t="str">
        <f t="shared" si="0"/>
        <v>Recommended for TM and Plenary</v>
      </c>
    </row>
    <row r="33" spans="1:8" s="8" customFormat="1" ht="30" customHeight="1">
      <c r="A33" s="38" t="s">
        <v>30</v>
      </c>
      <c r="B33" s="47" t="s">
        <v>72</v>
      </c>
      <c r="C33" s="48" t="s">
        <v>102</v>
      </c>
      <c r="D33" s="49" t="s">
        <v>40</v>
      </c>
      <c r="E33" s="29">
        <v>13</v>
      </c>
      <c r="F33" s="29">
        <v>1</v>
      </c>
      <c r="G33" s="29">
        <v>0</v>
      </c>
      <c r="H33" s="24" t="str">
        <f t="shared" si="0"/>
        <v>Recommended for TM and Plenary</v>
      </c>
    </row>
    <row r="34" spans="1:8" s="8" customFormat="1" ht="30" customHeight="1">
      <c r="A34" s="38" t="s">
        <v>31</v>
      </c>
      <c r="B34" s="26" t="s">
        <v>72</v>
      </c>
      <c r="C34" s="30" t="s">
        <v>103</v>
      </c>
      <c r="D34" s="31" t="s">
        <v>40</v>
      </c>
      <c r="E34" s="29">
        <v>12</v>
      </c>
      <c r="F34" s="29">
        <v>1</v>
      </c>
      <c r="G34" s="29">
        <v>1</v>
      </c>
      <c r="H34" s="24" t="str">
        <f t="shared" si="0"/>
        <v>Recommended for TM and Plenary</v>
      </c>
    </row>
    <row r="35" spans="1:8" s="8" customFormat="1" ht="30" customHeight="1" thickBot="1">
      <c r="A35" s="38" t="s">
        <v>32</v>
      </c>
      <c r="B35" s="26" t="s">
        <v>72</v>
      </c>
      <c r="C35" s="50" t="s">
        <v>104</v>
      </c>
      <c r="D35" s="31" t="s">
        <v>40</v>
      </c>
      <c r="E35" s="29">
        <v>12</v>
      </c>
      <c r="F35" s="29">
        <v>1</v>
      </c>
      <c r="G35" s="29">
        <v>1</v>
      </c>
      <c r="H35" s="24" t="str">
        <f t="shared" si="0"/>
        <v>Recommended for TM and Plenary</v>
      </c>
    </row>
    <row r="36" spans="1:8" s="8" customFormat="1" ht="30" customHeight="1">
      <c r="A36" s="61" t="s">
        <v>37</v>
      </c>
      <c r="B36" s="61"/>
      <c r="C36" s="61"/>
      <c r="D36" s="61"/>
      <c r="E36" s="61"/>
      <c r="F36" s="61"/>
      <c r="G36" s="61"/>
      <c r="H36" s="62"/>
    </row>
    <row r="37" spans="1:8" s="8" customFormat="1" ht="30" customHeight="1">
      <c r="A37" s="51" t="s">
        <v>8</v>
      </c>
      <c r="B37" s="52" t="s">
        <v>113</v>
      </c>
      <c r="C37" s="53" t="s">
        <v>111</v>
      </c>
      <c r="D37" s="54" t="s">
        <v>112</v>
      </c>
      <c r="E37" s="29">
        <v>11</v>
      </c>
      <c r="F37" s="29">
        <v>1</v>
      </c>
      <c r="G37" s="29">
        <v>2</v>
      </c>
      <c r="H37" s="55" t="str">
        <f t="shared" ref="H37" si="1">IF(E37-F37&gt;=5,"Recommended for TM and Plenary",IF(E37-F37&gt;=3,"Recommended for TM",IF(E37-F37&gt;0,"Recommended to TM after revision",IF(AND(E37-F37&lt;0,E37-F37&gt;=-3),"Refer back to Space S/C",IF(E37-F37=0,"Make revision of proposal","Refer back to proposer")))))</f>
        <v>Recommended for TM and Plenary</v>
      </c>
    </row>
    <row r="38" spans="1:8">
      <c r="A38" s="56"/>
      <c r="B38" s="57"/>
      <c r="C38" s="57"/>
      <c r="D38" s="57"/>
      <c r="E38" s="58"/>
      <c r="F38" s="58"/>
      <c r="G38" s="58"/>
      <c r="H38" s="59"/>
    </row>
    <row r="39" spans="1:8">
      <c r="A39" s="1"/>
      <c r="B39" s="4"/>
      <c r="C39" s="4"/>
      <c r="D39" s="4"/>
      <c r="E39" s="6"/>
      <c r="F39" s="6"/>
      <c r="G39" s="6"/>
      <c r="H39" s="10"/>
    </row>
    <row r="40" spans="1:8">
      <c r="A40" s="1"/>
      <c r="B40" s="4"/>
      <c r="C40" s="4"/>
      <c r="D40" s="4"/>
      <c r="E40" s="6"/>
      <c r="F40" s="6"/>
      <c r="G40" s="6"/>
      <c r="H40" s="10"/>
    </row>
    <row r="41" spans="1:8">
      <c r="A41" s="1"/>
      <c r="B41" s="4"/>
      <c r="C41" s="4"/>
      <c r="D41" s="4"/>
      <c r="E41" s="6"/>
      <c r="F41" s="6"/>
      <c r="G41" s="6"/>
      <c r="H41" s="10"/>
    </row>
    <row r="42" spans="1:8">
      <c r="A42" s="1"/>
      <c r="B42" s="4"/>
      <c r="C42" s="4"/>
      <c r="D42" s="4"/>
      <c r="E42" s="6"/>
      <c r="F42" s="6"/>
      <c r="G42" s="6"/>
      <c r="H42" s="10"/>
    </row>
    <row r="43" spans="1:8">
      <c r="A43" s="1"/>
      <c r="B43" s="4"/>
      <c r="C43" s="4"/>
      <c r="D43" s="4"/>
      <c r="E43" s="6"/>
      <c r="F43" s="6"/>
      <c r="G43" s="6"/>
      <c r="H43" s="10"/>
    </row>
    <row r="44" spans="1:8" ht="30" hidden="1" customHeight="1">
      <c r="A44" s="11"/>
      <c r="B44" s="3"/>
      <c r="C44" s="12"/>
      <c r="D44" s="4"/>
    </row>
    <row r="45" spans="1:8" ht="30" hidden="1" customHeight="1"/>
    <row r="46" spans="1:8" ht="30" hidden="1" customHeight="1"/>
    <row r="47" spans="1:8" ht="30" hidden="1" customHeight="1" thickBot="1"/>
    <row r="48" spans="1:8" ht="30" hidden="1" customHeight="1" thickBot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</sheetData>
  <sheetProtection password="97D2" sheet="1" objects="1" scenarios="1" selectLockedCells="1"/>
  <mergeCells count="2">
    <mergeCell ref="A1:H1"/>
    <mergeCell ref="A36:H36"/>
  </mergeCells>
  <conditionalFormatting sqref="A36 A5:H35 A37:H37">
    <cfRule type="expression" dxfId="5" priority="5">
      <formula>$H5="Refer back to proposer"</formula>
    </cfRule>
  </conditionalFormatting>
  <conditionalFormatting sqref="A36 A4:H35 A37:H37">
    <cfRule type="expression" dxfId="4" priority="1">
      <formula>$H4="Recommended to TM after revision"</formula>
    </cfRule>
    <cfRule type="expression" dxfId="3" priority="2">
      <formula>$H4="Recommended for TM and Plenary"</formula>
    </cfRule>
    <cfRule type="expression" dxfId="2" priority="3">
      <formula>$H4="Recommended for TM"</formula>
    </cfRule>
    <cfRule type="expression" dxfId="1" priority="4">
      <formula>$H4="Refer back to Space S/C"</formula>
    </cfRule>
    <cfRule type="expression" dxfId="0" priority="16">
      <formula>$H4="Make revision of proposal"</formula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Voting_results_Space_proposals</vt:lpstr>
      <vt:lpstr>Voting_results_Space_proposals!Oblasť_tlače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Pelagic, Zoran</dc:creator>
  <cp:lastModifiedBy>Zoran P</cp:lastModifiedBy>
  <cp:lastPrinted>2021-04-03T11:20:14Z</cp:lastPrinted>
  <dcterms:created xsi:type="dcterms:W3CDTF">2020-02-27T14:24:20Z</dcterms:created>
  <dcterms:modified xsi:type="dcterms:W3CDTF">2023-03-11T10:42:01Z</dcterms:modified>
</cp:coreProperties>
</file>